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05.LOCAL\Desktop\CARPETA 2025\CUENTAS POR PAGAR 2025\MAYO 2025\ENVIAR\"/>
    </mc:Choice>
  </mc:AlternateContent>
  <bookViews>
    <workbookView xWindow="0" yWindow="0" windowWidth="20490" windowHeight="7755"/>
  </bookViews>
  <sheets>
    <sheet name="CTAS. POR PAGAR MAYO 2025" sheetId="1" r:id="rId1"/>
  </sheets>
  <definedNames>
    <definedName name="_xlnm._FilterDatabase" localSheetId="0" hidden="1">'CTAS. POR PAGAR MAYO 2025'!$A$11:$F$11</definedName>
    <definedName name="_xlnm.Print_Area" localSheetId="0">'CTAS. POR PAGAR MAYO 2025'!$A$1:$F$64</definedName>
    <definedName name="_xlnm.Print_Titles" localSheetId="0">'CTAS. POR PAGAR MAYO 2025'!$1:$10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</calcChain>
</file>

<file path=xl/sharedStrings.xml><?xml version="1.0" encoding="utf-8"?>
<sst xmlns="http://schemas.openxmlformats.org/spreadsheetml/2006/main" count="181" uniqueCount="106">
  <si>
    <t>VALORES EN RD$</t>
  </si>
  <si>
    <t>FECHA DE REGISTRO</t>
  </si>
  <si>
    <t>NUMERO DE COMPROBANTE</t>
  </si>
  <si>
    <t>PROVEEDOR</t>
  </si>
  <si>
    <t>CONCEPTO</t>
  </si>
  <si>
    <t>MONTO DE LA  DEUDA</t>
  </si>
  <si>
    <t>OBSERVACIONES</t>
  </si>
  <si>
    <t>B1500000049</t>
  </si>
  <si>
    <t>GLOBAL OFFICE JL.S.R.L.</t>
  </si>
  <si>
    <t>COMPRA DE AGENDAS SERIGRAFIADA</t>
  </si>
  <si>
    <t>APROBADO POR:</t>
  </si>
  <si>
    <t>COMPANIA DOMINICANA DE TELEFONOS C POR A</t>
  </si>
  <si>
    <t>PREPARADO POR:</t>
  </si>
  <si>
    <t>REVISADO POR:</t>
  </si>
  <si>
    <t>ING. GLORIA M. CEBALLOS G.</t>
  </si>
  <si>
    <t>ING. FRANCISCO EMILIANO</t>
  </si>
  <si>
    <t xml:space="preserve"> Enc. de Dpto. Administrativo</t>
  </si>
  <si>
    <t>CORPORACION DEL ACUEDUCTO Y ALCANTARILLADO DE SANTO DOMINGO</t>
  </si>
  <si>
    <t>B15000139770</t>
  </si>
  <si>
    <t>B15000139639</t>
  </si>
  <si>
    <t>B15000142002</t>
  </si>
  <si>
    <t>B15000141603</t>
  </si>
  <si>
    <t>B15000143453</t>
  </si>
  <si>
    <t>B15000143581</t>
  </si>
  <si>
    <t>EN PROCESO DE PAGO</t>
  </si>
  <si>
    <t>EL PROVEEDOR NO ESTA EN OPERACIONES</t>
  </si>
  <si>
    <t>EN PROCESO  DE INVESTIGACIÓN</t>
  </si>
  <si>
    <t>Directora Ejecutiva</t>
  </si>
  <si>
    <t>LIC. MERCEDES DE LA CRUZ</t>
  </si>
  <si>
    <t>Enc. Div. Contabilidad</t>
  </si>
  <si>
    <t xml:space="preserve"> FACTURA POR SERVICIO DE AGUA DE  INDOMET, CORRESPONDIENTE MES DE ABRIL 2024</t>
  </si>
  <si>
    <t xml:space="preserve"> FACTURA POR SERVICIO DE AGUA DE  INDOMET, CORRESPONDIENTE MES DE MAYO 2024</t>
  </si>
  <si>
    <t>FACTURA POR SERVICIO DE AGUA DE  INDOMET, CORRESPONDIENTE MES DE MAYO 2024</t>
  </si>
  <si>
    <t xml:space="preserve"> FACTURA POR SERVICIO DE AGUA DE  INDOMET, CORRESPONDIENTE MES DE JUNIO 2024</t>
  </si>
  <si>
    <t xml:space="preserve"> FACTURA POR SERVICIO DE AGUA DE  INDOMET, CORRESPONDIENTE MES DE JULIO 2024</t>
  </si>
  <si>
    <t>FACTURA POR SERVICIO DE AGUA DE  INDOMET, CORRESPONDIENTE MES DE JUNIO 2024</t>
  </si>
  <si>
    <t xml:space="preserve">AGUA CRYSTAL </t>
  </si>
  <si>
    <t>FACTURA  DE AGUA PURIFICADA PARA  CONSUMO DE INDOMET</t>
  </si>
  <si>
    <t>B1500000311</t>
  </si>
  <si>
    <t>SERVICIOS DE PROTECCION  CONTRA INCENDIOS, SRL</t>
  </si>
  <si>
    <t>SERVICIOS DE RECARGA DE EXTINTORES  CONTRA INCENDIOS PARA INDOMET.</t>
  </si>
  <si>
    <t>B1500059357</t>
  </si>
  <si>
    <t>B1500059359</t>
  </si>
  <si>
    <t>B1500059361</t>
  </si>
  <si>
    <t>B1500059362</t>
  </si>
  <si>
    <t>E450000074780</t>
  </si>
  <si>
    <t>B1500002519</t>
  </si>
  <si>
    <t>24/04/2025 </t>
  </si>
  <si>
    <t>ADQUISICION DE MATERIALES ELECTRICOS, PARA SER USADOS EN EL MANTENIMIENTO ELECTRICO DE LAS DIFERENTES AREAS DE ESTE INDOMET.</t>
  </si>
  <si>
    <t>Mundo Electrico R&amp;R, SRL</t>
  </si>
  <si>
    <t>B1500059364</t>
  </si>
  <si>
    <t>14/04/225</t>
  </si>
  <si>
    <t>B1500059365</t>
  </si>
  <si>
    <t>23/04/225</t>
  </si>
  <si>
    <t>E450000074850</t>
  </si>
  <si>
    <t>FACTURA POR  SERVICIOS DE COMUNICACIÓN EN  INDOMET, MES ABRIL 2025</t>
  </si>
  <si>
    <t>PENDIENTE DE PAGO</t>
  </si>
  <si>
    <t>TOTAL  EN RD$</t>
  </si>
  <si>
    <t>CONSULTING, SRL</t>
  </si>
  <si>
    <t>E450000000109</t>
  </si>
  <si>
    <t> 28/05/2025 </t>
  </si>
  <si>
    <t>Arias Repuestos y Mas, SRL</t>
  </si>
  <si>
    <t>B1500000407</t>
  </si>
  <si>
    <t>ADQUISICION DE COMPONENTES DE VEHICULOS, PARA EL MANTENIMEINTO DE LOS VEHICULOS DE INDOMET. </t>
  </si>
  <si>
    <t>Vertiluz, SRL</t>
  </si>
  <si>
    <t>B1500000064</t>
  </si>
  <si>
    <t xml:space="preserve">EN PROCESO DE PAGO </t>
  </si>
  <si>
    <t>EN PROCESO DE PAGO, ESPERANDO ACTUALIZACIÓN DE IMPUESTOS</t>
  </si>
  <si>
    <t>EMPRESA DISTRIBUIDORA DE ELECTRICIDAD DEL ESTE S A</t>
  </si>
  <si>
    <t>E450000031250</t>
  </si>
  <si>
    <t>20/05/2025 </t>
  </si>
  <si>
    <t>PAGO SERVICIO ENERGIA ELECTRICA DE LA EST. MONTE PLATA DEL INDOMET, MES MAYO 2025</t>
  </si>
  <si>
    <t>E450000027859</t>
  </si>
  <si>
    <t>E450000029209</t>
  </si>
  <si>
    <t>PAGO SERVICIO ENERGIA ELECTRICA DE LA EST. HATO MAYOR DEL INDOMET, MES MAYO 2025</t>
  </si>
  <si>
    <t>17/05/2025 </t>
  </si>
  <si>
    <t>ONTRATACION DE SERVICIO DE 10 LICENCIAS DE MICROSOFT ESTANDAR PARA USO DEL INDOMET</t>
  </si>
  <si>
    <t>B1500059368</t>
  </si>
  <si>
    <t>B1500059370</t>
  </si>
  <si>
    <t>B1500059372</t>
  </si>
  <si>
    <t>B1500059374</t>
  </si>
  <si>
    <t>B1500059366</t>
  </si>
  <si>
    <t>GILGAMI GROU, SRL</t>
  </si>
  <si>
    <t>B1500000389</t>
  </si>
  <si>
    <t>FACTURA DE TRES (3) GARITAS GRANDES, SEIS (6) PEQUEÑAS PARA SER USADAS EN DIFERENTES ESTACIONES METEOROLOGICAS DE ESTA INDOMET Y TRES (3) TRAMERIAS EN META</t>
  </si>
  <si>
    <t>FACTURA  POR COMPRA DE COMPUTADORAS Y UPS PARA ESTA INDOMET</t>
  </si>
  <si>
    <t>EN PROCESO  DE INVESTIGACIÓN, ESTE TOTAL INCLUYE EL DEL MES DE ABRIL 2025</t>
  </si>
  <si>
    <t>FACTURA POR EL SERVICIO DE INTERNET EST. BOYA DEL INDOMET, MES DE MAYO 2025.</t>
  </si>
  <si>
    <t>E450000077411</t>
  </si>
  <si>
    <t>FACTURA POR EL SERVICIO DE INTERNET EST. ARROYO BARRIL DEL INDOMET, MES DE MAYO 2025.</t>
  </si>
  <si>
    <t>FACTURA POR  SERVICIOS DE SMARTCAR (GPS) DEL INDOMET, MES MAYO  2025</t>
  </si>
  <si>
    <t>FACTURA POR EL SERVICIO DE INTERNET EST. AUTOMATICA DEL INDOMET, MES DE MAYO  2025.</t>
  </si>
  <si>
    <t>FACTURA POR  SERVICIOS DE COMUNICACIÓN EN  INDOMET, MES MAYO  2025</t>
  </si>
  <si>
    <t>FACTURAPOR EL SERVICIO DE FLOTAS DEL INDOMET, MES DE MAYO  2025.</t>
  </si>
  <si>
    <t>E450000077413</t>
  </si>
  <si>
    <t>E450000077414</t>
  </si>
  <si>
    <t>E450000077417</t>
  </si>
  <si>
    <t>FACTURA POR  SERVICIO DE TELEFONO CENTRAL, DEL INDOMET, MES MAYO 2025</t>
  </si>
  <si>
    <t>E450000077412</t>
  </si>
  <si>
    <t>B1500000381</t>
  </si>
  <si>
    <t>DIVERSIDAD DE ARTICULOS, SRL</t>
  </si>
  <si>
    <t>FACTURA POR COMPRAS DE MOBILIARIOS PARA INDOMET</t>
  </si>
  <si>
    <t>TECH PLUS OFFICETEPLUOF,SRL</t>
  </si>
  <si>
    <t>B1500000131</t>
  </si>
  <si>
    <t>FACTURA ARTICULOS DE OFINA PARA INDOMET</t>
  </si>
  <si>
    <t xml:space="preserve">      RELACION DE FACTURAS PENDIENTES DE PAGO AL 31/05/2025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</si>
</sst>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* #,##0.00_-;\-* #,##0.00_-;_-* &quot;-&quot;??_-;_-@_-"/>
    <numFmt numFmtId="166" formatCode="dd\/mm\/yyyy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50974"/>
      <name val="Calibri"/>
      <family val="2"/>
    </font>
    <font>
      <b/>
      <sz val="11"/>
      <color rgb="FF050974"/>
      <name val="Palatino Linotype"/>
      <family val="1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8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7" fillId="0" borderId="0"/>
  </cellStyleXfs>
  <cellXfs count="66">
    <xf numFmtId="0" fontId="0" fillId="0" borderId="0" xfId="0"/>
    <xf numFmtId="0" fontId="0" fillId="0" borderId="0" xfId="0" applyFill="1"/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0" fillId="0" borderId="0" xfId="1" applyFont="1"/>
    <xf numFmtId="0" fontId="1" fillId="0" borderId="0" xfId="0" applyFont="1" applyBorder="1" applyAlignment="1"/>
    <xf numFmtId="0" fontId="0" fillId="0" borderId="2" xfId="0" applyBorder="1" applyAlignment="1">
      <alignment horizontal="center"/>
    </xf>
    <xf numFmtId="14" fontId="9" fillId="2" borderId="3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65" fontId="0" fillId="0" borderId="0" xfId="1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65" fontId="0" fillId="0" borderId="0" xfId="1" applyFont="1" applyFill="1"/>
    <xf numFmtId="164" fontId="5" fillId="0" borderId="0" xfId="0" applyNumberFormat="1" applyFont="1" applyFill="1" applyBorder="1" applyAlignment="1">
      <alignment vertical="center"/>
    </xf>
    <xf numFmtId="0" fontId="0" fillId="0" borderId="0" xfId="1" applyNumberFormat="1" applyFont="1"/>
    <xf numFmtId="0" fontId="12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4" fontId="0" fillId="0" borderId="0" xfId="0" applyNumberFormat="1" applyFill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1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4" fontId="0" fillId="0" borderId="0" xfId="0" applyNumberFormat="1"/>
    <xf numFmtId="0" fontId="10" fillId="0" borderId="1" xfId="0" applyFont="1" applyFill="1" applyBorder="1" applyAlignment="1">
      <alignment vertical="center"/>
    </xf>
    <xf numFmtId="4" fontId="10" fillId="0" borderId="1" xfId="1" applyNumberFormat="1" applyFont="1" applyFill="1" applyBorder="1" applyAlignment="1">
      <alignment vertical="center"/>
    </xf>
    <xf numFmtId="4" fontId="0" fillId="0" borderId="0" xfId="1" applyNumberFormat="1" applyFont="1"/>
    <xf numFmtId="166" fontId="10" fillId="0" borderId="1" xfId="0" applyNumberFormat="1" applyFont="1" applyFill="1" applyBorder="1" applyAlignment="1">
      <alignment horizontal="center" vertical="center"/>
    </xf>
    <xf numFmtId="43" fontId="0" fillId="0" borderId="0" xfId="0" applyNumberFormat="1"/>
    <xf numFmtId="0" fontId="15" fillId="0" borderId="0" xfId="0" applyFont="1" applyAlignment="1">
      <alignment horizontal="center"/>
    </xf>
    <xf numFmtId="165" fontId="10" fillId="0" borderId="8" xfId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/>
    <xf numFmtId="0" fontId="15" fillId="0" borderId="0" xfId="0" applyFont="1" applyAlignment="1"/>
    <xf numFmtId="166" fontId="10" fillId="0" borderId="7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1" fillId="0" borderId="6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4" fontId="11" fillId="0" borderId="1" xfId="0" applyNumberFormat="1" applyFont="1" applyFill="1" applyBorder="1" applyAlignment="1">
      <alignment horizontal="right" vertical="center"/>
    </xf>
    <xf numFmtId="165" fontId="10" fillId="0" borderId="1" xfId="1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</cellXfs>
  <cellStyles count="6">
    <cellStyle name="Millares" xfId="1" builtinId="3"/>
    <cellStyle name="Millares 2" xfId="4"/>
    <cellStyle name="Millares 3" xfId="3"/>
    <cellStyle name="Normal" xfId="0" builtinId="0"/>
    <cellStyle name="Normal 2" xfId="2"/>
    <cellStyle name="Normal 2 2" xfId="5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460464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34925" y="0"/>
          <a:ext cx="1123853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485775</xdr:colOff>
      <xdr:row>1</xdr:row>
      <xdr:rowOff>38966</xdr:rowOff>
    </xdr:from>
    <xdr:to>
      <xdr:col>5</xdr:col>
      <xdr:colOff>1628775</xdr:colOff>
      <xdr:row>6</xdr:row>
      <xdr:rowOff>136813</xdr:rowOff>
    </xdr:to>
    <xdr:pic>
      <xdr:nvPicPr>
        <xdr:cNvPr id="19" name="Imagen 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147"/>
        <a:stretch/>
      </xdr:blipFill>
      <xdr:spPr bwMode="auto">
        <a:xfrm>
          <a:off x="7715250" y="153266"/>
          <a:ext cx="2143125" cy="1174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129022</xdr:colOff>
      <xdr:row>0</xdr:row>
      <xdr:rowOff>66674</xdr:rowOff>
    </xdr:from>
    <xdr:to>
      <xdr:col>2</xdr:col>
      <xdr:colOff>157597</xdr:colOff>
      <xdr:row>6</xdr:row>
      <xdr:rowOff>161924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0366" r="14847" b="9476"/>
        <a:stretch/>
      </xdr:blipFill>
      <xdr:spPr>
        <a:xfrm>
          <a:off x="129022" y="66674"/>
          <a:ext cx="2095500" cy="1285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75"/>
  <sheetViews>
    <sheetView showGridLines="0" tabSelected="1" topLeftCell="A7" zoomScaleNormal="100" workbookViewId="0">
      <selection activeCell="H6" sqref="H6"/>
    </sheetView>
  </sheetViews>
  <sheetFormatPr baseColWidth="10" defaultRowHeight="15" x14ac:dyDescent="0.25"/>
  <cols>
    <col min="1" max="1" width="13.7109375" style="7" customWidth="1"/>
    <col min="2" max="2" width="17.28515625" customWidth="1"/>
    <col min="3" max="3" width="32.42578125" customWidth="1"/>
    <col min="4" max="4" width="44.28515625" customWidth="1"/>
    <col min="5" max="5" width="15" customWidth="1"/>
    <col min="6" max="6" width="25.7109375" customWidth="1"/>
    <col min="7" max="7" width="10" customWidth="1"/>
    <col min="8" max="8" width="12.5703125" customWidth="1"/>
    <col min="9" max="9" width="39.28515625" customWidth="1"/>
    <col min="10" max="10" width="38.85546875" customWidth="1"/>
    <col min="11" max="11" width="17.5703125" customWidth="1"/>
  </cols>
  <sheetData>
    <row r="1" spans="1:9" s="1" customFormat="1" ht="9" customHeight="1" x14ac:dyDescent="0.25">
      <c r="A1" s="10"/>
      <c r="B1" s="8"/>
      <c r="C1" s="12"/>
      <c r="D1" s="12"/>
      <c r="E1" s="12"/>
      <c r="F1" s="11"/>
    </row>
    <row r="2" spans="1:9" s="1" customFormat="1" ht="18.75" customHeight="1" x14ac:dyDescent="0.25">
      <c r="A2" s="46"/>
      <c r="B2" s="46"/>
      <c r="C2" s="46"/>
      <c r="D2" s="46"/>
      <c r="E2" s="46"/>
      <c r="F2" s="46"/>
    </row>
    <row r="3" spans="1:9" s="1" customFormat="1" ht="16.5" customHeight="1" x14ac:dyDescent="0.35">
      <c r="A3" s="47"/>
      <c r="B3" s="47"/>
      <c r="C3" s="47"/>
      <c r="D3" s="47"/>
      <c r="E3" s="47"/>
      <c r="F3" s="47"/>
    </row>
    <row r="4" spans="1:9" s="1" customFormat="1" ht="6" customHeight="1" x14ac:dyDescent="0.35">
      <c r="A4" s="35"/>
      <c r="B4" s="36"/>
      <c r="C4" s="36"/>
      <c r="D4" s="36"/>
      <c r="E4" s="36"/>
      <c r="F4" s="36"/>
    </row>
    <row r="5" spans="1:9" s="1" customFormat="1" ht="14.25" customHeight="1" x14ac:dyDescent="0.25">
      <c r="A5" s="45"/>
      <c r="B5" s="45"/>
      <c r="C5" s="45"/>
      <c r="D5" s="45"/>
      <c r="E5" s="45"/>
      <c r="F5" s="45"/>
      <c r="G5" s="29"/>
      <c r="H5" s="29"/>
      <c r="I5" s="29"/>
    </row>
    <row r="6" spans="1:9" s="1" customFormat="1" ht="29.25" customHeight="1" x14ac:dyDescent="0.25">
      <c r="A6" s="45"/>
      <c r="B6" s="45"/>
      <c r="C6" s="45"/>
      <c r="D6" s="45"/>
      <c r="E6" s="45"/>
      <c r="F6" s="45"/>
    </row>
    <row r="7" spans="1:9" s="1" customFormat="1" ht="24.75" customHeight="1" x14ac:dyDescent="0.25">
      <c r="A7" s="45"/>
      <c r="B7" s="45"/>
      <c r="C7" s="45"/>
      <c r="D7" s="45"/>
      <c r="E7" s="45"/>
      <c r="F7" s="45"/>
    </row>
    <row r="8" spans="1:9" ht="18" customHeight="1" x14ac:dyDescent="0.25">
      <c r="A8" s="62" t="s">
        <v>105</v>
      </c>
      <c r="B8" s="62"/>
      <c r="C8" s="62"/>
      <c r="D8" s="62"/>
      <c r="E8" s="62"/>
      <c r="F8" s="62"/>
    </row>
    <row r="9" spans="1:9" ht="19.5" customHeight="1" x14ac:dyDescent="0.25">
      <c r="A9" s="63" t="s">
        <v>0</v>
      </c>
      <c r="B9" s="63"/>
      <c r="C9" s="63"/>
      <c r="D9" s="63"/>
      <c r="E9" s="63"/>
      <c r="F9" s="63"/>
    </row>
    <row r="10" spans="1:9" ht="33" customHeight="1" thickBot="1" x14ac:dyDescent="0.3">
      <c r="A10" s="13"/>
      <c r="B10" s="14"/>
      <c r="C10" s="14"/>
      <c r="D10" s="14"/>
      <c r="E10" s="14"/>
    </row>
    <row r="11" spans="1:9" ht="22.5" customHeight="1" x14ac:dyDescent="0.25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20" t="s">
        <v>6</v>
      </c>
      <c r="G11" s="23"/>
    </row>
    <row r="12" spans="1:9" s="1" customFormat="1" ht="22.5" x14ac:dyDescent="0.25">
      <c r="A12" s="41">
        <v>43419</v>
      </c>
      <c r="B12" s="56" t="s">
        <v>7</v>
      </c>
      <c r="C12" s="33" t="s">
        <v>8</v>
      </c>
      <c r="D12" s="33" t="s">
        <v>9</v>
      </c>
      <c r="E12" s="57">
        <v>21092.5</v>
      </c>
      <c r="F12" s="51" t="s">
        <v>25</v>
      </c>
    </row>
    <row r="13" spans="1:9" ht="22.5" x14ac:dyDescent="0.25">
      <c r="A13" s="41">
        <v>45383</v>
      </c>
      <c r="B13" s="38" t="s">
        <v>18</v>
      </c>
      <c r="C13" s="33" t="s">
        <v>17</v>
      </c>
      <c r="D13" s="33" t="s">
        <v>30</v>
      </c>
      <c r="E13" s="39">
        <v>1200</v>
      </c>
      <c r="F13" s="38" t="s">
        <v>26</v>
      </c>
      <c r="G13" s="30"/>
    </row>
    <row r="14" spans="1:9" ht="22.5" x14ac:dyDescent="0.25">
      <c r="A14" s="41">
        <v>45383</v>
      </c>
      <c r="B14" s="38" t="s">
        <v>19</v>
      </c>
      <c r="C14" s="33" t="s">
        <v>17</v>
      </c>
      <c r="D14" s="33" t="s">
        <v>30</v>
      </c>
      <c r="E14" s="39">
        <v>1255</v>
      </c>
      <c r="F14" s="38" t="s">
        <v>26</v>
      </c>
      <c r="G14" s="30"/>
    </row>
    <row r="15" spans="1:9" ht="22.5" x14ac:dyDescent="0.25">
      <c r="A15" s="41">
        <v>45413</v>
      </c>
      <c r="B15" s="38" t="s">
        <v>20</v>
      </c>
      <c r="C15" s="33" t="s">
        <v>17</v>
      </c>
      <c r="D15" s="33" t="s">
        <v>31</v>
      </c>
      <c r="E15" s="39">
        <v>1255</v>
      </c>
      <c r="F15" s="38" t="s">
        <v>26</v>
      </c>
      <c r="G15" s="30"/>
    </row>
    <row r="16" spans="1:9" ht="22.5" x14ac:dyDescent="0.25">
      <c r="A16" s="41">
        <v>45413</v>
      </c>
      <c r="B16" s="38" t="s">
        <v>21</v>
      </c>
      <c r="C16" s="33" t="s">
        <v>17</v>
      </c>
      <c r="D16" s="33" t="s">
        <v>32</v>
      </c>
      <c r="E16" s="39">
        <v>1200</v>
      </c>
      <c r="F16" s="38" t="s">
        <v>26</v>
      </c>
      <c r="G16" s="30"/>
    </row>
    <row r="17" spans="1:9" ht="22.5" x14ac:dyDescent="0.25">
      <c r="A17" s="41">
        <v>45444</v>
      </c>
      <c r="B17" s="38" t="s">
        <v>22</v>
      </c>
      <c r="C17" s="33" t="s">
        <v>17</v>
      </c>
      <c r="D17" s="33" t="s">
        <v>33</v>
      </c>
      <c r="E17" s="39">
        <v>1255</v>
      </c>
      <c r="F17" s="38" t="s">
        <v>26</v>
      </c>
      <c r="G17" s="30"/>
      <c r="H17" s="27"/>
    </row>
    <row r="18" spans="1:9" ht="22.5" x14ac:dyDescent="0.25">
      <c r="A18" s="41">
        <v>45444</v>
      </c>
      <c r="B18" s="38" t="s">
        <v>23</v>
      </c>
      <c r="C18" s="33" t="s">
        <v>17</v>
      </c>
      <c r="D18" s="33" t="s">
        <v>35</v>
      </c>
      <c r="E18" s="58">
        <v>1200</v>
      </c>
      <c r="F18" s="38" t="s">
        <v>26</v>
      </c>
      <c r="G18" s="30"/>
    </row>
    <row r="19" spans="1:9" ht="22.5" x14ac:dyDescent="0.25">
      <c r="A19" s="41">
        <v>45474</v>
      </c>
      <c r="B19" s="38" t="s">
        <v>18</v>
      </c>
      <c r="C19" s="33" t="s">
        <v>17</v>
      </c>
      <c r="D19" s="33" t="s">
        <v>34</v>
      </c>
      <c r="E19" s="58">
        <v>1200</v>
      </c>
      <c r="F19" s="38" t="s">
        <v>26</v>
      </c>
      <c r="G19" s="31"/>
    </row>
    <row r="20" spans="1:9" ht="22.5" x14ac:dyDescent="0.25">
      <c r="A20" s="41">
        <v>45474</v>
      </c>
      <c r="B20" s="38" t="s">
        <v>19</v>
      </c>
      <c r="C20" s="33" t="s">
        <v>17</v>
      </c>
      <c r="D20" s="33" t="s">
        <v>34</v>
      </c>
      <c r="E20" s="39">
        <v>1255</v>
      </c>
      <c r="F20" s="38" t="s">
        <v>26</v>
      </c>
      <c r="G20" s="32"/>
    </row>
    <row r="21" spans="1:9" ht="22.5" x14ac:dyDescent="0.25">
      <c r="A21" s="41">
        <v>45804</v>
      </c>
      <c r="B21" s="38" t="s">
        <v>95</v>
      </c>
      <c r="C21" s="33" t="s">
        <v>11</v>
      </c>
      <c r="D21" s="33" t="s">
        <v>91</v>
      </c>
      <c r="E21" s="39">
        <v>4075.5</v>
      </c>
      <c r="F21" s="38" t="s">
        <v>24</v>
      </c>
      <c r="G21" s="30"/>
    </row>
    <row r="22" spans="1:9" ht="22.5" x14ac:dyDescent="0.25">
      <c r="A22" s="41">
        <v>45804</v>
      </c>
      <c r="B22" s="38" t="s">
        <v>96</v>
      </c>
      <c r="C22" s="33" t="s">
        <v>11</v>
      </c>
      <c r="D22" s="33" t="s">
        <v>97</v>
      </c>
      <c r="E22" s="39">
        <v>51742.59</v>
      </c>
      <c r="F22" s="38" t="s">
        <v>24</v>
      </c>
      <c r="G22" s="30"/>
      <c r="H22" s="1"/>
      <c r="I22" s="1"/>
    </row>
    <row r="23" spans="1:9" ht="22.5" x14ac:dyDescent="0.25">
      <c r="A23" s="41">
        <v>45804</v>
      </c>
      <c r="B23" s="38" t="s">
        <v>45</v>
      </c>
      <c r="C23" s="33" t="s">
        <v>11</v>
      </c>
      <c r="D23" s="33" t="s">
        <v>90</v>
      </c>
      <c r="E23" s="39">
        <v>4985.5</v>
      </c>
      <c r="F23" s="38" t="s">
        <v>24</v>
      </c>
      <c r="G23" s="30"/>
    </row>
    <row r="24" spans="1:9" s="1" customFormat="1" ht="22.5" x14ac:dyDescent="0.25">
      <c r="A24" s="41">
        <v>45804</v>
      </c>
      <c r="B24" s="38" t="s">
        <v>88</v>
      </c>
      <c r="C24" s="33" t="s">
        <v>11</v>
      </c>
      <c r="D24" s="33" t="s">
        <v>87</v>
      </c>
      <c r="E24" s="39">
        <v>5356</v>
      </c>
      <c r="F24" s="38" t="s">
        <v>24</v>
      </c>
      <c r="G24" s="30"/>
    </row>
    <row r="25" spans="1:9" s="1" customFormat="1" ht="22.5" x14ac:dyDescent="0.25">
      <c r="A25" s="41">
        <v>45804</v>
      </c>
      <c r="B25" s="38" t="s">
        <v>94</v>
      </c>
      <c r="C25" s="33" t="s">
        <v>11</v>
      </c>
      <c r="D25" s="33" t="s">
        <v>89</v>
      </c>
      <c r="E25" s="39">
        <v>2177.5</v>
      </c>
      <c r="F25" s="38" t="s">
        <v>24</v>
      </c>
      <c r="G25" s="26"/>
    </row>
    <row r="26" spans="1:9" s="1" customFormat="1" ht="22.5" x14ac:dyDescent="0.25">
      <c r="A26" s="41">
        <v>45804</v>
      </c>
      <c r="B26" s="33" t="s">
        <v>54</v>
      </c>
      <c r="C26" s="33" t="s">
        <v>11</v>
      </c>
      <c r="D26" s="33" t="s">
        <v>55</v>
      </c>
      <c r="E26" s="39">
        <v>2356.9</v>
      </c>
      <c r="F26" s="38" t="s">
        <v>26</v>
      </c>
    </row>
    <row r="27" spans="1:9" s="1" customFormat="1" ht="33.75" x14ac:dyDescent="0.25">
      <c r="A27" s="41">
        <v>45804</v>
      </c>
      <c r="B27" s="33" t="s">
        <v>54</v>
      </c>
      <c r="C27" s="33" t="s">
        <v>11</v>
      </c>
      <c r="D27" s="33" t="s">
        <v>92</v>
      </c>
      <c r="E27" s="39">
        <v>4040.4</v>
      </c>
      <c r="F27" s="51" t="s">
        <v>86</v>
      </c>
      <c r="G27" s="37"/>
      <c r="H27"/>
      <c r="I27"/>
    </row>
    <row r="28" spans="1:9" ht="22.5" x14ac:dyDescent="0.25">
      <c r="A28" s="41">
        <v>45804</v>
      </c>
      <c r="B28" s="38" t="s">
        <v>98</v>
      </c>
      <c r="C28" s="33" t="s">
        <v>11</v>
      </c>
      <c r="D28" s="33" t="s">
        <v>93</v>
      </c>
      <c r="E28" s="39">
        <v>68944.98</v>
      </c>
      <c r="F28" s="38" t="s">
        <v>24</v>
      </c>
      <c r="G28" s="42"/>
      <c r="H28" s="42"/>
    </row>
    <row r="29" spans="1:9" ht="22.5" x14ac:dyDescent="0.25">
      <c r="A29" s="48" t="s">
        <v>70</v>
      </c>
      <c r="B29" s="33" t="s">
        <v>69</v>
      </c>
      <c r="C29" s="33" t="s">
        <v>68</v>
      </c>
      <c r="D29" s="33" t="s">
        <v>71</v>
      </c>
      <c r="E29" s="44">
        <v>128.19999999999999</v>
      </c>
      <c r="F29" s="38" t="s">
        <v>24</v>
      </c>
      <c r="G29" s="37"/>
    </row>
    <row r="30" spans="1:9" s="1" customFormat="1" ht="22.5" x14ac:dyDescent="0.25">
      <c r="A30" s="48" t="s">
        <v>75</v>
      </c>
      <c r="B30" s="33" t="s">
        <v>73</v>
      </c>
      <c r="C30" s="33" t="s">
        <v>68</v>
      </c>
      <c r="D30" s="33" t="s">
        <v>74</v>
      </c>
      <c r="E30" s="44">
        <v>4473.32</v>
      </c>
      <c r="F30" s="38" t="s">
        <v>24</v>
      </c>
    </row>
    <row r="31" spans="1:9" s="1" customFormat="1" ht="22.5" x14ac:dyDescent="0.25">
      <c r="A31" s="48" t="s">
        <v>75</v>
      </c>
      <c r="B31" s="33" t="s">
        <v>72</v>
      </c>
      <c r="C31" s="33" t="s">
        <v>68</v>
      </c>
      <c r="D31" s="33" t="s">
        <v>71</v>
      </c>
      <c r="E31" s="44">
        <v>285997</v>
      </c>
      <c r="F31" s="38" t="s">
        <v>24</v>
      </c>
    </row>
    <row r="32" spans="1:9" s="1" customFormat="1" x14ac:dyDescent="0.25">
      <c r="A32" s="48">
        <v>45714</v>
      </c>
      <c r="B32" s="38" t="s">
        <v>41</v>
      </c>
      <c r="C32" s="33" t="s">
        <v>36</v>
      </c>
      <c r="D32" s="33" t="s">
        <v>37</v>
      </c>
      <c r="E32" s="44">
        <v>3604</v>
      </c>
      <c r="F32" s="38" t="s">
        <v>24</v>
      </c>
    </row>
    <row r="33" spans="1:6" s="1" customFormat="1" x14ac:dyDescent="0.25">
      <c r="A33" s="48">
        <v>45723</v>
      </c>
      <c r="B33" s="38" t="s">
        <v>42</v>
      </c>
      <c r="C33" s="33" t="s">
        <v>36</v>
      </c>
      <c r="D33" s="33" t="s">
        <v>37</v>
      </c>
      <c r="E33" s="44">
        <v>3536</v>
      </c>
      <c r="F33" s="38" t="s">
        <v>24</v>
      </c>
    </row>
    <row r="34" spans="1:6" s="1" customFormat="1" x14ac:dyDescent="0.25">
      <c r="A34" s="48">
        <v>45734</v>
      </c>
      <c r="B34" s="38" t="s">
        <v>43</v>
      </c>
      <c r="C34" s="33" t="s">
        <v>36</v>
      </c>
      <c r="D34" s="33" t="s">
        <v>37</v>
      </c>
      <c r="E34" s="44">
        <v>4420</v>
      </c>
      <c r="F34" s="38" t="s">
        <v>24</v>
      </c>
    </row>
    <row r="35" spans="1:6" x14ac:dyDescent="0.25">
      <c r="A35" s="48">
        <v>45741</v>
      </c>
      <c r="B35" s="38" t="s">
        <v>44</v>
      </c>
      <c r="C35" s="33" t="s">
        <v>36</v>
      </c>
      <c r="D35" s="33" t="s">
        <v>37</v>
      </c>
      <c r="E35" s="44">
        <v>3740</v>
      </c>
      <c r="F35" s="38" t="s">
        <v>24</v>
      </c>
    </row>
    <row r="36" spans="1:6" x14ac:dyDescent="0.25">
      <c r="A36" s="48">
        <v>45754</v>
      </c>
      <c r="B36" s="38" t="s">
        <v>50</v>
      </c>
      <c r="C36" s="33" t="s">
        <v>36</v>
      </c>
      <c r="D36" s="33" t="s">
        <v>37</v>
      </c>
      <c r="E36" s="44">
        <v>5236</v>
      </c>
      <c r="F36" s="38" t="s">
        <v>24</v>
      </c>
    </row>
    <row r="37" spans="1:6" x14ac:dyDescent="0.25">
      <c r="A37" s="48" t="s">
        <v>51</v>
      </c>
      <c r="B37" s="38" t="s">
        <v>52</v>
      </c>
      <c r="C37" s="33" t="s">
        <v>36</v>
      </c>
      <c r="D37" s="33" t="s">
        <v>37</v>
      </c>
      <c r="E37" s="44">
        <v>5652</v>
      </c>
      <c r="F37" s="38" t="s">
        <v>24</v>
      </c>
    </row>
    <row r="38" spans="1:6" x14ac:dyDescent="0.25">
      <c r="A38" s="48" t="s">
        <v>53</v>
      </c>
      <c r="B38" s="38" t="s">
        <v>81</v>
      </c>
      <c r="C38" s="33" t="s">
        <v>36</v>
      </c>
      <c r="D38" s="33" t="s">
        <v>37</v>
      </c>
      <c r="E38" s="44">
        <v>3264</v>
      </c>
      <c r="F38" s="38" t="s">
        <v>24</v>
      </c>
    </row>
    <row r="39" spans="1:6" x14ac:dyDescent="0.25">
      <c r="A39" s="48">
        <v>45779</v>
      </c>
      <c r="B39" s="38" t="s">
        <v>77</v>
      </c>
      <c r="C39" s="33" t="s">
        <v>36</v>
      </c>
      <c r="D39" s="33" t="s">
        <v>37</v>
      </c>
      <c r="E39" s="44">
        <v>4216</v>
      </c>
      <c r="F39" s="38" t="s">
        <v>24</v>
      </c>
    </row>
    <row r="40" spans="1:6" x14ac:dyDescent="0.25">
      <c r="A40" s="48">
        <v>45789</v>
      </c>
      <c r="B40" s="38" t="s">
        <v>78</v>
      </c>
      <c r="C40" s="33" t="s">
        <v>36</v>
      </c>
      <c r="D40" s="33" t="s">
        <v>37</v>
      </c>
      <c r="E40" s="44">
        <v>4000</v>
      </c>
      <c r="F40" s="38" t="s">
        <v>24</v>
      </c>
    </row>
    <row r="41" spans="1:6" x14ac:dyDescent="0.25">
      <c r="A41" s="48">
        <v>45796</v>
      </c>
      <c r="B41" s="38" t="s">
        <v>79</v>
      </c>
      <c r="C41" s="33" t="s">
        <v>36</v>
      </c>
      <c r="D41" s="33" t="s">
        <v>37</v>
      </c>
      <c r="E41" s="44">
        <v>2584</v>
      </c>
      <c r="F41" s="38" t="s">
        <v>24</v>
      </c>
    </row>
    <row r="42" spans="1:6" x14ac:dyDescent="0.25">
      <c r="A42" s="48">
        <v>45803</v>
      </c>
      <c r="B42" s="38" t="s">
        <v>80</v>
      </c>
      <c r="C42" s="33" t="s">
        <v>36</v>
      </c>
      <c r="D42" s="33" t="s">
        <v>37</v>
      </c>
      <c r="E42" s="44">
        <v>4148</v>
      </c>
      <c r="F42" s="38" t="s">
        <v>24</v>
      </c>
    </row>
    <row r="43" spans="1:6" ht="22.5" x14ac:dyDescent="0.25">
      <c r="A43" s="41">
        <v>45747</v>
      </c>
      <c r="B43" s="33" t="s">
        <v>38</v>
      </c>
      <c r="C43" s="33" t="s">
        <v>39</v>
      </c>
      <c r="D43" s="33" t="s">
        <v>40</v>
      </c>
      <c r="E43" s="39">
        <v>24190</v>
      </c>
      <c r="F43" s="38" t="s">
        <v>56</v>
      </c>
    </row>
    <row r="44" spans="1:6" ht="22.5" x14ac:dyDescent="0.25">
      <c r="A44" s="41">
        <v>45778</v>
      </c>
      <c r="B44" s="33" t="s">
        <v>83</v>
      </c>
      <c r="C44" s="33" t="s">
        <v>82</v>
      </c>
      <c r="D44" s="33" t="s">
        <v>85</v>
      </c>
      <c r="E44" s="44">
        <v>490825.52</v>
      </c>
      <c r="F44" s="38" t="s">
        <v>56</v>
      </c>
    </row>
    <row r="45" spans="1:6" ht="33.75" x14ac:dyDescent="0.25">
      <c r="A45" s="41" t="s">
        <v>47</v>
      </c>
      <c r="B45" s="33" t="s">
        <v>46</v>
      </c>
      <c r="C45" s="33" t="s">
        <v>49</v>
      </c>
      <c r="D45" s="33" t="s">
        <v>48</v>
      </c>
      <c r="E45" s="39">
        <v>51181.5</v>
      </c>
      <c r="F45" s="51" t="s">
        <v>67</v>
      </c>
    </row>
    <row r="46" spans="1:6" ht="22.5" x14ac:dyDescent="0.25">
      <c r="A46" s="41" t="s">
        <v>60</v>
      </c>
      <c r="B46" s="33" t="s">
        <v>59</v>
      </c>
      <c r="C46" s="33" t="s">
        <v>58</v>
      </c>
      <c r="D46" s="33" t="s">
        <v>76</v>
      </c>
      <c r="E46" s="39">
        <v>50000</v>
      </c>
      <c r="F46" s="38" t="s">
        <v>66</v>
      </c>
    </row>
    <row r="47" spans="1:6" ht="22.5" x14ac:dyDescent="0.25">
      <c r="A47" s="48">
        <v>45798</v>
      </c>
      <c r="B47" s="33" t="s">
        <v>62</v>
      </c>
      <c r="C47" s="33" t="s">
        <v>61</v>
      </c>
      <c r="D47" s="50" t="s">
        <v>63</v>
      </c>
      <c r="E47" s="44">
        <v>1460819.95</v>
      </c>
      <c r="F47" s="38" t="s">
        <v>66</v>
      </c>
    </row>
    <row r="48" spans="1:6" ht="33.75" x14ac:dyDescent="0.25">
      <c r="A48" s="48">
        <v>45796</v>
      </c>
      <c r="B48" s="33" t="s">
        <v>65</v>
      </c>
      <c r="C48" s="33" t="s">
        <v>64</v>
      </c>
      <c r="D48" s="50" t="s">
        <v>84</v>
      </c>
      <c r="E48" s="44">
        <v>476130</v>
      </c>
      <c r="F48" s="38" t="s">
        <v>66</v>
      </c>
    </row>
    <row r="49" spans="1:6" x14ac:dyDescent="0.25">
      <c r="A49" s="48">
        <v>45777</v>
      </c>
      <c r="B49" s="33" t="s">
        <v>99</v>
      </c>
      <c r="C49" s="33" t="s">
        <v>100</v>
      </c>
      <c r="D49" s="33" t="s">
        <v>101</v>
      </c>
      <c r="E49" s="44">
        <v>254209.76</v>
      </c>
      <c r="F49" s="38" t="s">
        <v>56</v>
      </c>
    </row>
    <row r="50" spans="1:6" ht="15.75" thickBot="1" x14ac:dyDescent="0.3">
      <c r="A50" s="41">
        <v>45799</v>
      </c>
      <c r="B50" s="33" t="s">
        <v>103</v>
      </c>
      <c r="C50" s="33" t="s">
        <v>102</v>
      </c>
      <c r="D50" s="33" t="s">
        <v>104</v>
      </c>
      <c r="E50" s="44">
        <v>653120.34</v>
      </c>
      <c r="F50" s="38" t="s">
        <v>56</v>
      </c>
    </row>
    <row r="51" spans="1:6" ht="16.5" thickBot="1" x14ac:dyDescent="0.3">
      <c r="A51" s="64" t="s">
        <v>57</v>
      </c>
      <c r="B51" s="65"/>
      <c r="C51" s="52"/>
      <c r="D51" s="53"/>
      <c r="E51" s="54">
        <f>SUM(E12:E50)</f>
        <v>3970067.46</v>
      </c>
      <c r="F51" s="55"/>
    </row>
    <row r="52" spans="1:6" ht="15.75" x14ac:dyDescent="0.25">
      <c r="A52" s="2"/>
      <c r="B52" s="3"/>
      <c r="C52" s="4"/>
      <c r="D52" s="5"/>
      <c r="E52" s="6"/>
      <c r="F52" s="22"/>
    </row>
    <row r="53" spans="1:6" ht="15.75" x14ac:dyDescent="0.25">
      <c r="A53" s="2"/>
      <c r="B53" s="3"/>
      <c r="C53" s="4"/>
      <c r="D53" s="5"/>
      <c r="E53" s="6"/>
      <c r="F53" s="22"/>
    </row>
    <row r="54" spans="1:6" ht="15.75" x14ac:dyDescent="0.25">
      <c r="A54" s="2"/>
      <c r="B54" s="3"/>
      <c r="C54" s="4"/>
      <c r="D54" s="5"/>
      <c r="E54" s="6"/>
      <c r="F54" s="22"/>
    </row>
    <row r="55" spans="1:6" ht="15.75" x14ac:dyDescent="0.25">
      <c r="A55" s="2"/>
      <c r="B55" s="3"/>
      <c r="C55" s="4"/>
      <c r="D55" s="5"/>
      <c r="E55" s="6"/>
      <c r="F55" s="22"/>
    </row>
    <row r="56" spans="1:6" x14ac:dyDescent="0.25">
      <c r="A56" s="61" t="s">
        <v>12</v>
      </c>
      <c r="B56" s="61"/>
      <c r="C56" s="16"/>
      <c r="D56" s="17" t="s">
        <v>13</v>
      </c>
      <c r="E56" s="28"/>
      <c r="F56" s="17" t="s">
        <v>10</v>
      </c>
    </row>
    <row r="57" spans="1:6" x14ac:dyDescent="0.25">
      <c r="A57" s="49"/>
      <c r="B57" s="49"/>
      <c r="C57" s="16"/>
      <c r="D57" s="49"/>
      <c r="E57" s="28"/>
      <c r="F57" s="49"/>
    </row>
    <row r="58" spans="1:6" x14ac:dyDescent="0.25">
      <c r="A58" s="49"/>
      <c r="B58" s="49"/>
      <c r="C58" s="16"/>
      <c r="D58" s="49"/>
      <c r="E58" s="28"/>
      <c r="F58" s="49"/>
    </row>
    <row r="59" spans="1:6" x14ac:dyDescent="0.25">
      <c r="A59" s="49"/>
      <c r="B59" s="49"/>
      <c r="C59" s="16"/>
      <c r="D59" s="49"/>
      <c r="E59" s="28"/>
      <c r="F59" s="49"/>
    </row>
    <row r="60" spans="1:6" x14ac:dyDescent="0.25">
      <c r="A60" s="34"/>
      <c r="B60" s="34"/>
      <c r="C60" s="16"/>
      <c r="D60" s="34"/>
      <c r="E60" s="40"/>
      <c r="F60" s="34"/>
    </row>
    <row r="61" spans="1:6" x14ac:dyDescent="0.25">
      <c r="A61" s="60" t="s">
        <v>28</v>
      </c>
      <c r="B61" s="60"/>
      <c r="C61" s="23"/>
      <c r="D61" s="25" t="s">
        <v>15</v>
      </c>
      <c r="E61" s="24"/>
      <c r="F61" s="25" t="s">
        <v>14</v>
      </c>
    </row>
    <row r="62" spans="1:6" x14ac:dyDescent="0.25">
      <c r="A62" s="59" t="s">
        <v>29</v>
      </c>
      <c r="B62" s="59"/>
      <c r="D62" s="21" t="s">
        <v>16</v>
      </c>
      <c r="E62" s="15"/>
      <c r="F62" s="9" t="s">
        <v>27</v>
      </c>
    </row>
    <row r="63" spans="1:6" x14ac:dyDescent="0.25">
      <c r="A63"/>
      <c r="C63" s="11"/>
      <c r="E63" s="15"/>
      <c r="F63" s="11"/>
    </row>
    <row r="70" spans="1:6" x14ac:dyDescent="0.25">
      <c r="A70" s="10"/>
      <c r="B70" s="9"/>
      <c r="C70" s="9"/>
      <c r="E70" s="9"/>
      <c r="F70" s="11"/>
    </row>
    <row r="71" spans="1:6" ht="15.75" x14ac:dyDescent="0.25">
      <c r="A71" s="10"/>
      <c r="B71" s="9"/>
      <c r="C71" s="12"/>
      <c r="E71" s="12"/>
      <c r="F71" s="11"/>
    </row>
    <row r="72" spans="1:6" ht="15.75" x14ac:dyDescent="0.25">
      <c r="A72" s="10"/>
      <c r="B72" s="9"/>
      <c r="C72" s="12"/>
      <c r="E72" s="12"/>
      <c r="F72" s="11"/>
    </row>
    <row r="73" spans="1:6" x14ac:dyDescent="0.25">
      <c r="B73" s="46"/>
      <c r="C73" s="46"/>
      <c r="E73" s="46"/>
      <c r="F73" s="46"/>
    </row>
    <row r="74" spans="1:6" ht="17.25" x14ac:dyDescent="0.35">
      <c r="B74" s="47"/>
      <c r="C74" s="47"/>
      <c r="E74" s="47"/>
      <c r="F74" s="47"/>
    </row>
    <row r="75" spans="1:6" ht="17.25" x14ac:dyDescent="0.35">
      <c r="A75" s="35"/>
      <c r="B75" s="43"/>
      <c r="C75" s="43"/>
      <c r="E75" s="43"/>
      <c r="F75" s="43"/>
    </row>
  </sheetData>
  <autoFilter ref="A11:F11"/>
  <sortState ref="A13:F44">
    <sortCondition ref="A13:A44"/>
  </sortState>
  <mergeCells count="6">
    <mergeCell ref="A62:B62"/>
    <mergeCell ref="A61:B61"/>
    <mergeCell ref="A56:B56"/>
    <mergeCell ref="A8:F8"/>
    <mergeCell ref="A9:F9"/>
    <mergeCell ref="A51:B51"/>
  </mergeCells>
  <conditionalFormatting sqref="E61">
    <cfRule type="duplicateValues" dxfId="3" priority="2"/>
  </conditionalFormatting>
  <conditionalFormatting sqref="E61">
    <cfRule type="duplicateValues" dxfId="2" priority="3"/>
  </conditionalFormatting>
  <conditionalFormatting sqref="B63 B56:B60">
    <cfRule type="duplicateValues" dxfId="1" priority="41"/>
  </conditionalFormatting>
  <conditionalFormatting sqref="B63">
    <cfRule type="duplicateValues" dxfId="0" priority="43"/>
  </conditionalFormatting>
  <printOptions horizontalCentered="1" verticalCentered="1"/>
  <pageMargins left="0.59499999999999997" right="0" top="0.41" bottom="0.38" header="0.25" footer="0.15748031496062992"/>
  <pageSetup scale="6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CTAS. POR PAGAR MAYO 2025</vt:lpstr>
      <vt:lpstr>'CTAS. POR PAGAR MAYO 2025'!Área_de_impresión</vt:lpstr>
      <vt:lpstr>'CTAS. POR PAGAR MAYO 2025'!Títulos_a_imprimir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Maritza Rosario</cp:lastModifiedBy>
  <cp:lastPrinted>2025-06-04T15:10:53Z</cp:lastPrinted>
  <dcterms:created xsi:type="dcterms:W3CDTF">2022-10-03T13:11:48Z</dcterms:created>
  <dcterms:modified xsi:type="dcterms:W3CDTF">2025-06-04T15:19:59Z</dcterms:modified>
</cp:coreProperties>
</file>