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esktop\DICIEMB ACTUALIZ PORTAL\FACT. PAGAD DIC - CORREGIDAS\LISTA PARA SUBIR\"/>
    </mc:Choice>
  </mc:AlternateContent>
  <bookViews>
    <workbookView xWindow="0" yWindow="0" windowWidth="20490" windowHeight="7350" tabRatio="599"/>
  </bookViews>
  <sheets>
    <sheet name="FACT.PAGADAS SEPTIEMBRE 2024" sheetId="1" r:id="rId1"/>
  </sheets>
  <definedNames>
    <definedName name="_xlnm.Print_Area" localSheetId="0">'FACT.PAGADAS SEPTIEMBRE 2024'!$A$2:$I$67</definedName>
    <definedName name="_xlnm.Print_Titles" localSheetId="0">'FACT.PAGADAS SEPTIEMBRE 2024'!$1:$10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F48" i="1"/>
</calcChain>
</file>

<file path=xl/sharedStrings.xml><?xml version="1.0" encoding="utf-8"?>
<sst xmlns="http://schemas.openxmlformats.org/spreadsheetml/2006/main" count="234" uniqueCount="120">
  <si>
    <t>GOBIERNO DE LA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</si>
  <si>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</si>
  <si>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</si>
  <si>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</si>
  <si>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</si>
  <si>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</si>
  <si>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</si>
  <si>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</si>
  <si>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FECHA FIN FACTURA</t>
  </si>
  <si>
    <t>ESTADO (COMPLETADO, PENDIENTE Y ATRASO)</t>
  </si>
  <si>
    <t>REPÚBLICA DOMINICANA</t>
  </si>
  <si>
    <t>MES</t>
  </si>
  <si>
    <t>COMPLETADO</t>
  </si>
  <si>
    <t xml:space="preserve"> </t>
  </si>
  <si>
    <t>PREPARADO POR:</t>
  </si>
  <si>
    <t>APROBADO POR:</t>
  </si>
  <si>
    <t>REVISADO POR:</t>
  </si>
  <si>
    <t>Enc.  de Div. Contabilidad</t>
  </si>
  <si>
    <t>ING. GLORIA M. CEBALLOS G.</t>
  </si>
  <si>
    <t>ING. FRANCISCO EMILIANO</t>
  </si>
  <si>
    <t xml:space="preserve"> Enc. de Dpto. Administrativo</t>
  </si>
  <si>
    <t>INSTITUTO DOMINICANO DE METEOROLOGÍA</t>
  </si>
  <si>
    <t>TOTAL  EN RD$</t>
  </si>
  <si>
    <t>COMPANIA DOMINICANA DE TELEFONOS C POR A</t>
  </si>
  <si>
    <t>ALTICE DOMINICANA, SA</t>
  </si>
  <si>
    <t> EMPRESA DISTRIBUIDORA DE ELECTRICIDAD DEL ESTE S A</t>
  </si>
  <si>
    <t xml:space="preserve">AGUA CRYSTAL </t>
  </si>
  <si>
    <t>CONSUMO DE AGUA PURIFICADA PARA  INDOMET</t>
  </si>
  <si>
    <t>Ramirez &amp; Mojica Envoy Pack Courier Express, SRL</t>
  </si>
  <si>
    <t>LIC. MERCEDES DE LA CRUZ</t>
  </si>
  <si>
    <t>Directora Ejecutiva</t>
  </si>
  <si>
    <t> 27/11/2024</t>
  </si>
  <si>
    <t>E450000060880</t>
  </si>
  <si>
    <t>PAGO POR LOS SERVICIOS DE TELEFONO CENTRAL, DEL INDOMET, MES NOVIEMBRE 2024.</t>
  </si>
  <si>
    <t>DICIEMBRE</t>
  </si>
  <si>
    <t>E450000062008</t>
  </si>
  <si>
    <t> PAGO POR LOS SERVICIOS DE SMARTCAR (GPS) DEL INDOMET, NOVIEMBRE 2024</t>
  </si>
  <si>
    <t>E450000061344</t>
  </si>
  <si>
    <t>PAGO POR LOS SERVICIOS DE INTERNET BOYA DEL INDOMET, MES NOVIEMBRE 2024.</t>
  </si>
  <si>
    <t>E450000058627</t>
  </si>
  <si>
    <t>PAGO POR LOS SERVICIOS INTERNET BARRIL DEL INDOMET, MES NOVIEMBRE 2024</t>
  </si>
  <si>
    <t>E450000061905</t>
  </si>
  <si>
    <t>PAGO POR LOS SERVICIOS DE INTERNET ESTACION DEL INDOMET, MES NOVIEMBRE 2024</t>
  </si>
  <si>
    <t>E450000060668</t>
  </si>
  <si>
    <t>PAGO POR LOS SERVICIOS DE FLOTAS, DEL INDOMET, MES NOVIEMBRE 2024.</t>
  </si>
  <si>
    <t>E450000009995</t>
  </si>
  <si>
    <t>PAGO SERVICIO DE TELEFONO CENTRAL DEL INDOMET CORRESPONDIENTE AL MES DE NOVIEMBRE 2024</t>
  </si>
  <si>
    <t>E450000009890</t>
  </si>
  <si>
    <t>PAGO SERVICIO DE INTERNET DE LA ESTACION BARAHONA DEL INDOMET, CORRESPONDIENTE AL MES DE NOVIEMBRE 2024</t>
  </si>
  <si>
    <t> 10/12/2024 </t>
  </si>
  <si>
    <t>18/11/2024 </t>
  </si>
  <si>
    <t>B1500363948</t>
  </si>
  <si>
    <t>SERVICIO DE ENERGIA ELECTRICA A LA SEDE CENTRAL DEL INDOMET, CORRESPONDIENTE AL MES DE NOVIEMBRE 2024</t>
  </si>
  <si>
    <t>B1500365303</t>
  </si>
  <si>
    <t>SERVICIO DE ENERGIA ELECTRICA A LA EST. HATO MAYOR DEL INDOMET, CORRESPONDIENTE AL MES DE NOVIEMBRE 2024</t>
  </si>
  <si>
    <t>B1500048042</t>
  </si>
  <si>
    <t>B1500053619</t>
  </si>
  <si>
    <t>B1500053621</t>
  </si>
  <si>
    <t>B1500053623</t>
  </si>
  <si>
    <t>B1500053625</t>
  </si>
  <si>
    <t>B1500053626</t>
  </si>
  <si>
    <t>B1500053630</t>
  </si>
  <si>
    <t>B1500053632</t>
  </si>
  <si>
    <t>B1500053633</t>
  </si>
  <si>
    <t>B1500053634</t>
  </si>
  <si>
    <t>B1500000260</t>
  </si>
  <si>
    <t>TEQTOPLAN ARQUITECTURA Y PLANIFICACION, SRL</t>
  </si>
  <si>
    <t>COMPLETIVO DEL MONTO INICIAL ACORDADO DE RD$700,159.48, POR TERMINO REMODELACION BAÑOS 1ER. NIVEL, Y DEP. ADM. Y RECONST DE ESCALERA 6TO. NIVEL DE INDOMET.</t>
  </si>
  <si>
    <t> 09/09/2024</t>
  </si>
  <si>
    <t>B1500000259</t>
  </si>
  <si>
    <t> COMPLETIVO DEL MONTO INICIAL ACORDADO DE RD$700,159.48, POR TERMINO REMODELACION BAÑOS 1ER. NIVEL, Y DEP. ADM. Y RECONST DE ESCALERA 6TO. NIVEL DE INDOMET.</t>
  </si>
  <si>
    <t>22/11/2024 </t>
  </si>
  <si>
    <t>B1500000368</t>
  </si>
  <si>
    <t>Distribuidora Bacesmos, SRL</t>
  </si>
  <si>
    <t>ADQUISICION EQUIPOS DE SEGURIDAD Y OTROS, PARA SER UTILIZADOS EN DIFERENTES AREAS DE INDOMET. </t>
  </si>
  <si>
    <t>B1500003052</t>
  </si>
  <si>
    <t>Xiomari Veloz D' Lujo Fiesta, SRL</t>
  </si>
  <si>
    <t>ADQUISICION DE ORNAMENTOS Y DECORACIONES, PARA SER USADOS COMO DECORACION NAVIDEÃ‘A EN TODAS LAS AREAS DE ESTE INDOMET. </t>
  </si>
  <si>
    <t>B1500000068</t>
  </si>
  <si>
    <t>Tech Plus Office Tepluof, SRL</t>
  </si>
  <si>
    <t>ADQUISICION DE SUMINISTROS DE OFICINA, PARA USO DE ESTE INDOMET.</t>
  </si>
  <si>
    <t>E450000000268</t>
  </si>
  <si>
    <t> HYL, SA</t>
  </si>
  <si>
    <t>ADQUISICION DE COMPONENTES DE VEHICULOS, PARA EL MANTENIMIENTO DE LA FLOTILLA DE INDOMET.</t>
  </si>
  <si>
    <t>B1500000518</t>
  </si>
  <si>
    <t> Evelmar Comercial, SRL</t>
  </si>
  <si>
    <t>DQUISICION DE UNIFORMES, PARA SER USADOS POR LOS METEOROLOGOS Y TECNICOS DE LA DIVISION DE SINOPTICA Y PRONOSTICOS DE ESTE INDOMET.</t>
  </si>
  <si>
    <t>09/11/2024 </t>
  </si>
  <si>
    <t>E450000000380</t>
  </si>
  <si>
    <t>Editora Listin Diario, SA</t>
  </si>
  <si>
    <t xml:space="preserve">CONTRATACION DE SERVICIO PARA LA RENOVACION DEL PERIODICO, CORRESPONDIENTE AL PERIODO 2024-2025, PARA USO DE LA DIRECCION Y EL DEPTO. DE RELACIONES PUBLICAS </t>
  </si>
  <si>
    <t>B1500000261</t>
  </si>
  <si>
    <t>Square Solution, SRL</t>
  </si>
  <si>
    <t>SEGUNDO PAGO CORRESPONDIENTE AL 60%, SERVICIO DE CONSULTORIA Y ELEBORACION DEL PLAN ESTRATEGICO INSTITUCIONAL INDOMET-2024-2027</t>
  </si>
  <si>
    <t>26/11/2024 </t>
  </si>
  <si>
    <t>B1500000218</t>
  </si>
  <si>
    <t>BURDIEZ Y COMPANIA, SRL</t>
  </si>
  <si>
    <t>ADQUISICION DE MOBILIARIO DE OFICINA PARA SER USADO EN ESTE INDOMET.</t>
  </si>
  <si>
    <t>27/11/2024 </t>
  </si>
  <si>
    <t>B1500001043</t>
  </si>
  <si>
    <t>SUPLIMADE COMERCIAL, SRL</t>
  </si>
  <si>
    <t>ADQUISICION DE SUMINISTRO  DE OFICINA PARA SER USADO EN  INDOMET.</t>
  </si>
  <si>
    <t>28/11/2024 </t>
  </si>
  <si>
    <t>E450000000465</t>
  </si>
  <si>
    <t>COMPU-OFFICE DOMINICANA,SRL.</t>
  </si>
  <si>
    <t>ADQUISICION DE UMINISTRO  DE OFICINA PARA SER USADO EN ESTE INDOMET.</t>
  </si>
  <si>
    <t>B1500000283</t>
  </si>
  <si>
    <t>ARIAS REPUESTOS Y MAS,SRL.</t>
  </si>
  <si>
    <t>ADQUISICION COMPONENTES DE VEHICULOS, PARA EL MANTENIMIENTO DE LOS VEHICULOS DE INDOMET</t>
  </si>
  <si>
    <t>B1500002087</t>
  </si>
  <si>
    <t>BANDERAS GLOBALES</t>
  </si>
  <si>
    <t>ADQUISICION DE BANDERAS PARA SER USADA EN  INDOMET.</t>
  </si>
  <si>
    <t>B1500002686</t>
  </si>
  <si>
    <t>B1500001933</t>
  </si>
  <si>
    <t>MUÑOZ CONCEPTO MOBILIARIOS, SRL.</t>
  </si>
  <si>
    <t xml:space="preserve">      RELACIÓN DE PAGOS REALIZADOS AL 31/12/2024</t>
  </si>
  <si>
    <t>21/11/2024 </t>
  </si>
  <si>
    <t>B1500002088</t>
  </si>
  <si>
    <t>ACTUALIDADES V D SRL</t>
  </si>
  <si>
    <t>ADQUISICION DE MOBILIARIOS DE OFICINA, PARA USO DE ESTE INDOMET.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</si>
</sst>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43" fontId="0" fillId="0" borderId="0" xfId="1" applyFont="1"/>
    <xf numFmtId="0" fontId="0" fillId="0" borderId="0" xfId="0" applyFill="1"/>
    <xf numFmtId="43" fontId="6" fillId="0" borderId="0" xfId="1" applyFont="1" applyFill="1" applyBorder="1" applyAlignment="1">
      <alignment vertical="center"/>
    </xf>
    <xf numFmtId="43" fontId="0" fillId="0" borderId="0" xfId="1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3" fontId="8" fillId="0" borderId="0" xfId="1" applyFont="1" applyFill="1" applyBorder="1" applyAlignment="1">
      <alignment vertical="center"/>
    </xf>
    <xf numFmtId="0" fontId="12" fillId="0" borderId="0" xfId="0" applyFont="1" applyBorder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43" fontId="13" fillId="0" borderId="3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 applyFill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4" fontId="13" fillId="0" borderId="1" xfId="1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43" fontId="13" fillId="0" borderId="1" xfId="1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9" xfId="1" applyFont="1" applyBorder="1"/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43" fontId="0" fillId="0" borderId="0" xfId="1" applyFont="1" applyBorder="1"/>
    <xf numFmtId="164" fontId="0" fillId="0" borderId="0" xfId="0" applyNumberFormat="1"/>
    <xf numFmtId="14" fontId="17" fillId="0" borderId="7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450538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1800225</xdr:colOff>
      <xdr:row>0</xdr:row>
      <xdr:rowOff>38100</xdr:rowOff>
    </xdr:from>
    <xdr:to>
      <xdr:col>3</xdr:col>
      <xdr:colOff>2809875</xdr:colOff>
      <xdr:row>3</xdr:row>
      <xdr:rowOff>29442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38100"/>
          <a:ext cx="1009650" cy="59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1828800</xdr:colOff>
      <xdr:row>5</xdr:row>
      <xdr:rowOff>0</xdr:rowOff>
    </xdr:from>
    <xdr:to>
      <xdr:col>3</xdr:col>
      <xdr:colOff>2838450</xdr:colOff>
      <xdr:row>5</xdr:row>
      <xdr:rowOff>0</xdr:rowOff>
    </xdr:to>
    <xdr:cxnSp macro="">
      <xdr:nvCxnSpPr>
        <xdr:cNvPr id="4" name="6 Conector recto"/>
        <xdr:cNvCxnSpPr/>
      </xdr:nvCxnSpPr>
      <xdr:spPr>
        <a:xfrm>
          <a:off x="5295900" y="1019175"/>
          <a:ext cx="10096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46" zoomScaleNormal="100" workbookViewId="0">
      <pane xSplit="1" topLeftCell="B1" activePane="topRight" state="frozen"/>
      <selection activeCell="A10" sqref="A10"/>
      <selection pane="topRight" activeCell="C61" sqref="C61"/>
    </sheetView>
  </sheetViews>
  <sheetFormatPr baseColWidth="10" defaultRowHeight="15" x14ac:dyDescent="0.25"/>
  <cols>
    <col min="1" max="1" width="12.42578125" customWidth="1"/>
    <col min="2" max="2" width="13.140625" customWidth="1"/>
    <col min="3" max="3" width="26.5703125" customWidth="1"/>
    <col min="4" max="4" width="47.140625" customWidth="1"/>
    <col min="5" max="5" width="17.5703125" style="1" customWidth="1"/>
    <col min="6" max="6" width="15" style="1" customWidth="1"/>
    <col min="7" max="7" width="13.140625" customWidth="1"/>
    <col min="8" max="8" width="10.7109375" customWidth="1"/>
    <col min="9" max="9" width="18.5703125" customWidth="1"/>
    <col min="10" max="10" width="2.7109375" style="1" customWidth="1"/>
  </cols>
  <sheetData>
    <row r="1" spans="1:11" s="2" customFormat="1" ht="15.75" x14ac:dyDescent="0.25">
      <c r="A1" s="23"/>
      <c r="B1" s="23"/>
      <c r="C1" s="24"/>
      <c r="D1" s="24"/>
      <c r="E1" s="25"/>
      <c r="F1" s="26"/>
      <c r="G1" s="27"/>
      <c r="H1" s="10"/>
      <c r="I1" s="10"/>
      <c r="J1" s="1"/>
    </row>
    <row r="2" spans="1:11" s="2" customFormat="1" ht="15.75" x14ac:dyDescent="0.25">
      <c r="A2" s="23"/>
      <c r="B2" s="23"/>
      <c r="C2" s="24"/>
      <c r="D2" s="24"/>
      <c r="E2" s="25"/>
      <c r="F2" s="26"/>
      <c r="G2" s="27"/>
      <c r="H2" s="10"/>
      <c r="I2" s="10"/>
      <c r="J2" s="1"/>
    </row>
    <row r="3" spans="1:11" s="2" customFormat="1" ht="15.75" x14ac:dyDescent="0.25">
      <c r="A3" s="23"/>
      <c r="B3" s="23"/>
      <c r="C3" s="24"/>
      <c r="D3" s="24"/>
      <c r="E3" s="25"/>
      <c r="F3" s="26"/>
      <c r="G3" s="27"/>
      <c r="H3" s="10"/>
      <c r="I3" s="10"/>
      <c r="J3" s="1"/>
    </row>
    <row r="4" spans="1:11" s="2" customFormat="1" ht="18.75" customHeight="1" x14ac:dyDescent="0.2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1"/>
    </row>
    <row r="5" spans="1:11" s="2" customFormat="1" ht="14.25" customHeight="1" x14ac:dyDescent="0.25">
      <c r="A5" s="60" t="s">
        <v>10</v>
      </c>
      <c r="B5" s="60"/>
      <c r="C5" s="60"/>
      <c r="D5" s="60"/>
      <c r="E5" s="60"/>
      <c r="F5" s="60"/>
      <c r="G5" s="60"/>
      <c r="H5" s="60"/>
      <c r="I5" s="60"/>
      <c r="J5" s="1"/>
    </row>
    <row r="6" spans="1:11" s="2" customFormat="1" ht="22.5" customHeight="1" x14ac:dyDescent="0.25">
      <c r="A6" s="61" t="s">
        <v>21</v>
      </c>
      <c r="B6" s="61"/>
      <c r="C6" s="61"/>
      <c r="D6" s="61"/>
      <c r="E6" s="61"/>
      <c r="F6" s="61"/>
      <c r="G6" s="61"/>
      <c r="H6" s="61"/>
      <c r="I6" s="61"/>
      <c r="J6" s="1"/>
    </row>
    <row r="7" spans="1:11" s="2" customFormat="1" ht="20.25" customHeight="1" x14ac:dyDescent="0.25">
      <c r="A7" s="62" t="s">
        <v>115</v>
      </c>
      <c r="B7" s="62"/>
      <c r="C7" s="62"/>
      <c r="D7" s="62"/>
      <c r="E7" s="62"/>
      <c r="F7" s="62"/>
      <c r="G7" s="62"/>
      <c r="H7" s="62"/>
      <c r="I7" s="62"/>
      <c r="J7" s="1"/>
    </row>
    <row r="8" spans="1:11" ht="18" customHeight="1" x14ac:dyDescent="0.25">
      <c r="A8" s="62" t="s">
        <v>1</v>
      </c>
      <c r="B8" s="62"/>
      <c r="C8" s="62"/>
      <c r="D8" s="62"/>
      <c r="E8" s="62"/>
      <c r="F8" s="62"/>
      <c r="G8" s="62"/>
      <c r="H8" s="62"/>
      <c r="I8" s="62"/>
      <c r="K8" t="s">
        <v>13</v>
      </c>
    </row>
    <row r="9" spans="1:11" ht="15.75" customHeight="1" thickBot="1" x14ac:dyDescent="0.3">
      <c r="A9" s="28"/>
      <c r="B9" s="28"/>
      <c r="C9" s="28"/>
      <c r="D9" s="28"/>
      <c r="E9" s="29"/>
      <c r="F9" s="4"/>
      <c r="G9" s="2"/>
      <c r="H9" s="2"/>
      <c r="I9" s="2"/>
    </row>
    <row r="10" spans="1:11" ht="39" thickBot="1" x14ac:dyDescent="0.3">
      <c r="A10" s="5" t="s">
        <v>2</v>
      </c>
      <c r="B10" s="6" t="s">
        <v>3</v>
      </c>
      <c r="C10" s="7" t="s">
        <v>4</v>
      </c>
      <c r="D10" s="7" t="s">
        <v>5</v>
      </c>
      <c r="E10" s="8" t="s">
        <v>6</v>
      </c>
      <c r="F10" s="8" t="s">
        <v>7</v>
      </c>
      <c r="G10" s="31" t="s">
        <v>11</v>
      </c>
      <c r="H10" s="32" t="s">
        <v>8</v>
      </c>
      <c r="I10" s="9" t="s">
        <v>9</v>
      </c>
    </row>
    <row r="11" spans="1:11" s="2" customFormat="1" ht="22.5" x14ac:dyDescent="0.25">
      <c r="A11" s="38" t="s">
        <v>31</v>
      </c>
      <c r="B11" s="39" t="s">
        <v>32</v>
      </c>
      <c r="C11" s="40" t="s">
        <v>23</v>
      </c>
      <c r="D11" s="40" t="s">
        <v>33</v>
      </c>
      <c r="E11" s="30">
        <v>54287.7</v>
      </c>
      <c r="F11" s="30">
        <v>54287.7</v>
      </c>
      <c r="G11" s="34" t="s">
        <v>34</v>
      </c>
      <c r="H11" s="33">
        <v>45639</v>
      </c>
      <c r="I11" s="35" t="s">
        <v>12</v>
      </c>
      <c r="K11" s="42"/>
    </row>
    <row r="12" spans="1:11" ht="22.5" x14ac:dyDescent="0.25">
      <c r="A12" s="38" t="s">
        <v>31</v>
      </c>
      <c r="B12" s="39" t="s">
        <v>35</v>
      </c>
      <c r="C12" s="40" t="s">
        <v>23</v>
      </c>
      <c r="D12" s="40" t="s">
        <v>36</v>
      </c>
      <c r="E12" s="30">
        <v>7333.7</v>
      </c>
      <c r="F12" s="30">
        <v>7333.7</v>
      </c>
      <c r="G12" s="34" t="s">
        <v>34</v>
      </c>
      <c r="H12" s="33">
        <v>45639</v>
      </c>
      <c r="I12" s="35" t="s">
        <v>12</v>
      </c>
      <c r="K12" s="42"/>
    </row>
    <row r="13" spans="1:11" ht="22.5" x14ac:dyDescent="0.25">
      <c r="A13" s="38" t="s">
        <v>31</v>
      </c>
      <c r="B13" s="39" t="s">
        <v>37</v>
      </c>
      <c r="C13" s="40" t="s">
        <v>23</v>
      </c>
      <c r="D13" s="40" t="s">
        <v>38</v>
      </c>
      <c r="E13" s="30">
        <v>3672.5</v>
      </c>
      <c r="F13" s="30">
        <v>3672.5</v>
      </c>
      <c r="G13" s="34" t="s">
        <v>34</v>
      </c>
      <c r="H13" s="33">
        <v>45639</v>
      </c>
      <c r="I13" s="35" t="s">
        <v>12</v>
      </c>
      <c r="K13" s="42"/>
    </row>
    <row r="14" spans="1:11" ht="22.5" x14ac:dyDescent="0.25">
      <c r="A14" s="38" t="s">
        <v>31</v>
      </c>
      <c r="B14" s="39" t="s">
        <v>39</v>
      </c>
      <c r="C14" s="40" t="s">
        <v>23</v>
      </c>
      <c r="D14" s="40" t="s">
        <v>40</v>
      </c>
      <c r="E14" s="30">
        <v>2177.5</v>
      </c>
      <c r="F14" s="30">
        <v>2177.5</v>
      </c>
      <c r="G14" s="34" t="s">
        <v>34</v>
      </c>
      <c r="H14" s="33">
        <v>45639</v>
      </c>
      <c r="I14" s="35" t="s">
        <v>12</v>
      </c>
      <c r="K14" s="42"/>
    </row>
    <row r="15" spans="1:11" ht="22.5" x14ac:dyDescent="0.25">
      <c r="A15" s="38" t="s">
        <v>31</v>
      </c>
      <c r="B15" s="40" t="s">
        <v>41</v>
      </c>
      <c r="C15" s="40" t="s">
        <v>23</v>
      </c>
      <c r="D15" s="40" t="s">
        <v>42</v>
      </c>
      <c r="E15" s="30">
        <v>4075.5</v>
      </c>
      <c r="F15" s="30">
        <v>4075.5</v>
      </c>
      <c r="G15" s="34" t="s">
        <v>34</v>
      </c>
      <c r="H15" s="33">
        <v>45639</v>
      </c>
      <c r="I15" s="35" t="s">
        <v>12</v>
      </c>
      <c r="K15" s="42"/>
    </row>
    <row r="16" spans="1:11" ht="22.5" x14ac:dyDescent="0.25">
      <c r="A16" s="38" t="s">
        <v>31</v>
      </c>
      <c r="B16" s="39" t="s">
        <v>43</v>
      </c>
      <c r="C16" s="40" t="s">
        <v>23</v>
      </c>
      <c r="D16" s="40" t="s">
        <v>44</v>
      </c>
      <c r="E16" s="30">
        <v>84399</v>
      </c>
      <c r="F16" s="30">
        <v>84399</v>
      </c>
      <c r="G16" s="34" t="s">
        <v>34</v>
      </c>
      <c r="H16" s="33">
        <v>45639</v>
      </c>
      <c r="I16" s="35" t="s">
        <v>12</v>
      </c>
      <c r="K16" s="42"/>
    </row>
    <row r="17" spans="1:11" ht="22.5" x14ac:dyDescent="0.25">
      <c r="A17" s="38">
        <v>45624</v>
      </c>
      <c r="B17" s="39" t="s">
        <v>45</v>
      </c>
      <c r="C17" s="40" t="s">
        <v>24</v>
      </c>
      <c r="D17" s="40" t="s">
        <v>46</v>
      </c>
      <c r="E17" s="22">
        <v>67780.7</v>
      </c>
      <c r="F17" s="22">
        <v>67780.7</v>
      </c>
      <c r="G17" s="34" t="s">
        <v>34</v>
      </c>
      <c r="H17" s="33">
        <v>45639</v>
      </c>
      <c r="I17" s="35" t="s">
        <v>12</v>
      </c>
      <c r="K17" s="42"/>
    </row>
    <row r="18" spans="1:11" ht="22.5" x14ac:dyDescent="0.25">
      <c r="A18" s="38">
        <v>45620</v>
      </c>
      <c r="B18" s="39" t="s">
        <v>47</v>
      </c>
      <c r="C18" s="40" t="s">
        <v>24</v>
      </c>
      <c r="D18" s="40" t="s">
        <v>48</v>
      </c>
      <c r="E18" s="22">
        <v>4251</v>
      </c>
      <c r="F18" s="22">
        <v>4251</v>
      </c>
      <c r="G18" s="34" t="s">
        <v>34</v>
      </c>
      <c r="H18" s="33" t="s">
        <v>49</v>
      </c>
      <c r="I18" s="35" t="s">
        <v>12</v>
      </c>
      <c r="K18" s="42"/>
    </row>
    <row r="19" spans="1:11" ht="22.5" x14ac:dyDescent="0.25">
      <c r="A19" s="38" t="s">
        <v>50</v>
      </c>
      <c r="B19" s="39" t="s">
        <v>51</v>
      </c>
      <c r="C19" s="40" t="s">
        <v>25</v>
      </c>
      <c r="D19" s="40" t="s">
        <v>52</v>
      </c>
      <c r="E19" s="22">
        <v>314689.39</v>
      </c>
      <c r="F19" s="22">
        <v>314689.39</v>
      </c>
      <c r="G19" s="34" t="s">
        <v>34</v>
      </c>
      <c r="H19" s="33" t="s">
        <v>49</v>
      </c>
      <c r="I19" s="35" t="s">
        <v>12</v>
      </c>
    </row>
    <row r="20" spans="1:11" ht="22.5" x14ac:dyDescent="0.25">
      <c r="A20" s="38" t="s">
        <v>50</v>
      </c>
      <c r="B20" s="39" t="s">
        <v>53</v>
      </c>
      <c r="C20" s="40" t="s">
        <v>25</v>
      </c>
      <c r="D20" s="40" t="s">
        <v>54</v>
      </c>
      <c r="E20" s="22">
        <v>5977.66</v>
      </c>
      <c r="F20" s="22">
        <v>5977.66</v>
      </c>
      <c r="G20" s="34" t="s">
        <v>34</v>
      </c>
      <c r="H20" s="33" t="s">
        <v>49</v>
      </c>
      <c r="I20" s="35" t="s">
        <v>12</v>
      </c>
    </row>
    <row r="21" spans="1:11" x14ac:dyDescent="0.25">
      <c r="A21" s="38">
        <v>45450</v>
      </c>
      <c r="B21" s="39" t="s">
        <v>55</v>
      </c>
      <c r="C21" s="40" t="s">
        <v>26</v>
      </c>
      <c r="D21" s="40" t="s">
        <v>27</v>
      </c>
      <c r="E21" s="22">
        <v>1350</v>
      </c>
      <c r="F21" s="22">
        <v>1350</v>
      </c>
      <c r="G21" s="34" t="s">
        <v>34</v>
      </c>
      <c r="H21" s="33">
        <v>45656</v>
      </c>
      <c r="I21" s="35" t="s">
        <v>12</v>
      </c>
    </row>
    <row r="22" spans="1:11" x14ac:dyDescent="0.25">
      <c r="A22" s="38">
        <v>45569</v>
      </c>
      <c r="B22" s="39" t="s">
        <v>56</v>
      </c>
      <c r="C22" s="40" t="s">
        <v>26</v>
      </c>
      <c r="D22" s="40" t="s">
        <v>27</v>
      </c>
      <c r="E22" s="22">
        <v>1430</v>
      </c>
      <c r="F22" s="22">
        <v>1430</v>
      </c>
      <c r="G22" s="34" t="s">
        <v>34</v>
      </c>
      <c r="H22" s="33">
        <v>45656</v>
      </c>
      <c r="I22" s="35" t="s">
        <v>12</v>
      </c>
    </row>
    <row r="23" spans="1:11" x14ac:dyDescent="0.25">
      <c r="A23" s="38">
        <v>45575</v>
      </c>
      <c r="B23" s="39" t="s">
        <v>57</v>
      </c>
      <c r="C23" s="40" t="s">
        <v>26</v>
      </c>
      <c r="D23" s="40" t="s">
        <v>27</v>
      </c>
      <c r="E23" s="22">
        <v>4095</v>
      </c>
      <c r="F23" s="22">
        <v>4095</v>
      </c>
      <c r="G23" s="34" t="s">
        <v>34</v>
      </c>
      <c r="H23" s="33">
        <v>45656</v>
      </c>
      <c r="I23" s="35" t="s">
        <v>12</v>
      </c>
    </row>
    <row r="24" spans="1:11" x14ac:dyDescent="0.25">
      <c r="A24" s="38">
        <v>45580</v>
      </c>
      <c r="B24" s="39" t="s">
        <v>58</v>
      </c>
      <c r="C24" s="40" t="s">
        <v>26</v>
      </c>
      <c r="D24" s="40" t="s">
        <v>27</v>
      </c>
      <c r="E24" s="22">
        <v>2145</v>
      </c>
      <c r="F24" s="22">
        <v>2145</v>
      </c>
      <c r="G24" s="34" t="s">
        <v>34</v>
      </c>
      <c r="H24" s="33">
        <v>45656</v>
      </c>
      <c r="I24" s="35" t="s">
        <v>12</v>
      </c>
    </row>
    <row r="25" spans="1:11" x14ac:dyDescent="0.25">
      <c r="A25" s="38">
        <v>45587</v>
      </c>
      <c r="B25" s="39" t="s">
        <v>59</v>
      </c>
      <c r="C25" s="40" t="s">
        <v>26</v>
      </c>
      <c r="D25" s="40" t="s">
        <v>27</v>
      </c>
      <c r="E25" s="22">
        <v>2535</v>
      </c>
      <c r="F25" s="22">
        <v>2535</v>
      </c>
      <c r="G25" s="34" t="s">
        <v>34</v>
      </c>
      <c r="H25" s="33">
        <v>45656</v>
      </c>
      <c r="I25" s="35" t="s">
        <v>12</v>
      </c>
    </row>
    <row r="26" spans="1:11" x14ac:dyDescent="0.25">
      <c r="A26" s="38">
        <v>45590</v>
      </c>
      <c r="B26" s="39" t="s">
        <v>60</v>
      </c>
      <c r="C26" s="40" t="s">
        <v>26</v>
      </c>
      <c r="D26" s="40" t="s">
        <v>27</v>
      </c>
      <c r="E26" s="22">
        <v>2000</v>
      </c>
      <c r="F26" s="22">
        <v>2000</v>
      </c>
      <c r="G26" s="34" t="s">
        <v>34</v>
      </c>
      <c r="H26" s="33">
        <v>45656</v>
      </c>
      <c r="I26" s="35" t="s">
        <v>12</v>
      </c>
    </row>
    <row r="27" spans="1:11" x14ac:dyDescent="0.25">
      <c r="A27" s="38">
        <v>45604</v>
      </c>
      <c r="B27" s="39" t="s">
        <v>61</v>
      </c>
      <c r="C27" s="40" t="s">
        <v>26</v>
      </c>
      <c r="D27" s="40" t="s">
        <v>27</v>
      </c>
      <c r="E27" s="22">
        <v>3250</v>
      </c>
      <c r="F27" s="22">
        <v>3250</v>
      </c>
      <c r="G27" s="34" t="s">
        <v>34</v>
      </c>
      <c r="H27" s="33">
        <v>45656</v>
      </c>
      <c r="I27" s="35" t="s">
        <v>12</v>
      </c>
    </row>
    <row r="28" spans="1:11" x14ac:dyDescent="0.25">
      <c r="A28" s="38">
        <v>45611</v>
      </c>
      <c r="B28" s="39" t="s">
        <v>62</v>
      </c>
      <c r="C28" s="40" t="s">
        <v>26</v>
      </c>
      <c r="D28" s="40" t="s">
        <v>27</v>
      </c>
      <c r="E28" s="22">
        <v>2665</v>
      </c>
      <c r="F28" s="22">
        <v>2665</v>
      </c>
      <c r="G28" s="34" t="s">
        <v>34</v>
      </c>
      <c r="H28" s="33">
        <v>45656</v>
      </c>
      <c r="I28" s="35" t="s">
        <v>12</v>
      </c>
    </row>
    <row r="29" spans="1:11" x14ac:dyDescent="0.25">
      <c r="A29" s="38">
        <v>45617</v>
      </c>
      <c r="B29" s="39" t="s">
        <v>63</v>
      </c>
      <c r="C29" s="40" t="s">
        <v>26</v>
      </c>
      <c r="D29" s="40" t="s">
        <v>27</v>
      </c>
      <c r="E29" s="22">
        <v>1690</v>
      </c>
      <c r="F29" s="22">
        <v>1690</v>
      </c>
      <c r="G29" s="34" t="s">
        <v>34</v>
      </c>
      <c r="H29" s="33">
        <v>45656</v>
      </c>
      <c r="I29" s="35" t="s">
        <v>12</v>
      </c>
    </row>
    <row r="30" spans="1:11" x14ac:dyDescent="0.25">
      <c r="A30" s="38">
        <v>45621</v>
      </c>
      <c r="B30" s="39" t="s">
        <v>64</v>
      </c>
      <c r="C30" s="40" t="s">
        <v>26</v>
      </c>
      <c r="D30" s="40" t="s">
        <v>27</v>
      </c>
      <c r="E30" s="22">
        <v>2080</v>
      </c>
      <c r="F30" s="22">
        <v>2080</v>
      </c>
      <c r="G30" s="34" t="s">
        <v>34</v>
      </c>
      <c r="H30" s="33">
        <v>45656</v>
      </c>
      <c r="I30" s="35" t="s">
        <v>12</v>
      </c>
    </row>
    <row r="31" spans="1:11" ht="33.75" x14ac:dyDescent="0.25">
      <c r="A31" s="38">
        <v>45602</v>
      </c>
      <c r="B31" s="39" t="s">
        <v>65</v>
      </c>
      <c r="C31" s="40" t="s">
        <v>66</v>
      </c>
      <c r="D31" s="40" t="s">
        <v>67</v>
      </c>
      <c r="E31" s="41">
        <v>66066.98</v>
      </c>
      <c r="F31" s="41">
        <v>66066.98</v>
      </c>
      <c r="G31" s="34" t="s">
        <v>34</v>
      </c>
      <c r="H31" s="33">
        <v>45649</v>
      </c>
      <c r="I31" s="35" t="s">
        <v>12</v>
      </c>
    </row>
    <row r="32" spans="1:11" ht="33.75" x14ac:dyDescent="0.25">
      <c r="A32" s="53" t="s">
        <v>68</v>
      </c>
      <c r="B32" s="39" t="s">
        <v>69</v>
      </c>
      <c r="C32" s="40" t="s">
        <v>66</v>
      </c>
      <c r="D32" s="40" t="s">
        <v>70</v>
      </c>
      <c r="E32" s="41">
        <v>494060.6</v>
      </c>
      <c r="F32" s="41">
        <v>494060.6</v>
      </c>
      <c r="G32" s="34" t="s">
        <v>34</v>
      </c>
      <c r="H32" s="33">
        <v>45649</v>
      </c>
      <c r="I32" s="35" t="s">
        <v>12</v>
      </c>
    </row>
    <row r="33" spans="1:9" ht="22.5" x14ac:dyDescent="0.25">
      <c r="A33" s="38" t="s">
        <v>71</v>
      </c>
      <c r="B33" s="40" t="s">
        <v>72</v>
      </c>
      <c r="C33" s="40" t="s">
        <v>73</v>
      </c>
      <c r="D33" s="40" t="s">
        <v>74</v>
      </c>
      <c r="E33" s="30">
        <v>36273.199999999997</v>
      </c>
      <c r="F33" s="30">
        <v>36273.199999999997</v>
      </c>
      <c r="G33" s="34" t="s">
        <v>34</v>
      </c>
      <c r="H33" s="33">
        <v>45639</v>
      </c>
      <c r="I33" s="35" t="s">
        <v>12</v>
      </c>
    </row>
    <row r="34" spans="1:9" ht="33.75" x14ac:dyDescent="0.25">
      <c r="A34" s="38">
        <v>45615</v>
      </c>
      <c r="B34" s="40" t="s">
        <v>75</v>
      </c>
      <c r="C34" s="40" t="s">
        <v>76</v>
      </c>
      <c r="D34" s="40" t="s">
        <v>77</v>
      </c>
      <c r="E34" s="30">
        <v>233284.6</v>
      </c>
      <c r="F34" s="30">
        <v>233284.6</v>
      </c>
      <c r="G34" s="34" t="s">
        <v>34</v>
      </c>
      <c r="H34" s="33">
        <v>45639</v>
      </c>
      <c r="I34" s="35" t="s">
        <v>12</v>
      </c>
    </row>
    <row r="35" spans="1:9" ht="22.5" x14ac:dyDescent="0.25">
      <c r="A35" s="38">
        <v>45615</v>
      </c>
      <c r="B35" s="40" t="s">
        <v>78</v>
      </c>
      <c r="C35" s="40" t="s">
        <v>79</v>
      </c>
      <c r="D35" s="40" t="s">
        <v>80</v>
      </c>
      <c r="E35" s="30">
        <v>15470.6</v>
      </c>
      <c r="F35" s="30">
        <v>15470.6</v>
      </c>
      <c r="G35" s="34" t="s">
        <v>34</v>
      </c>
      <c r="H35" s="33">
        <v>45639</v>
      </c>
      <c r="I35" s="35" t="s">
        <v>12</v>
      </c>
    </row>
    <row r="36" spans="1:9" ht="22.5" x14ac:dyDescent="0.25">
      <c r="A36" s="38">
        <v>45611</v>
      </c>
      <c r="B36" s="39" t="s">
        <v>81</v>
      </c>
      <c r="C36" s="40" t="s">
        <v>82</v>
      </c>
      <c r="D36" s="40" t="s">
        <v>83</v>
      </c>
      <c r="E36" s="30">
        <v>235107.53</v>
      </c>
      <c r="F36" s="30">
        <v>235107.53</v>
      </c>
      <c r="G36" s="34" t="s">
        <v>34</v>
      </c>
      <c r="H36" s="33">
        <v>45639</v>
      </c>
      <c r="I36" s="35" t="s">
        <v>12</v>
      </c>
    </row>
    <row r="37" spans="1:9" ht="22.5" x14ac:dyDescent="0.25">
      <c r="A37" s="54" t="s">
        <v>116</v>
      </c>
      <c r="B37" s="40" t="s">
        <v>117</v>
      </c>
      <c r="C37" s="40" t="s">
        <v>118</v>
      </c>
      <c r="D37" s="40" t="s">
        <v>119</v>
      </c>
      <c r="E37" s="30">
        <v>182491.25</v>
      </c>
      <c r="F37" s="30">
        <v>182491.25</v>
      </c>
      <c r="G37" s="34" t="s">
        <v>34</v>
      </c>
      <c r="H37" s="33">
        <v>45639</v>
      </c>
      <c r="I37" s="35" t="s">
        <v>12</v>
      </c>
    </row>
    <row r="38" spans="1:9" ht="33.75" x14ac:dyDescent="0.25">
      <c r="A38" s="38">
        <v>45611</v>
      </c>
      <c r="B38" s="40" t="s">
        <v>84</v>
      </c>
      <c r="C38" s="40" t="s">
        <v>85</v>
      </c>
      <c r="D38" s="40" t="s">
        <v>86</v>
      </c>
      <c r="E38" s="22">
        <v>53784.4</v>
      </c>
      <c r="F38" s="22">
        <v>53784.4</v>
      </c>
      <c r="G38" s="34" t="s">
        <v>34</v>
      </c>
      <c r="H38" s="33" t="s">
        <v>49</v>
      </c>
      <c r="I38" s="35" t="s">
        <v>12</v>
      </c>
    </row>
    <row r="39" spans="1:9" ht="33.75" x14ac:dyDescent="0.25">
      <c r="A39" s="38" t="s">
        <v>87</v>
      </c>
      <c r="B39" s="40" t="s">
        <v>88</v>
      </c>
      <c r="C39" s="40" t="s">
        <v>89</v>
      </c>
      <c r="D39" s="40" t="s">
        <v>90</v>
      </c>
      <c r="E39" s="22">
        <v>6900</v>
      </c>
      <c r="F39" s="22">
        <v>6900</v>
      </c>
      <c r="G39" s="34" t="s">
        <v>34</v>
      </c>
      <c r="H39" s="33">
        <v>45628</v>
      </c>
      <c r="I39" s="35" t="s">
        <v>12</v>
      </c>
    </row>
    <row r="40" spans="1:9" ht="33.75" x14ac:dyDescent="0.25">
      <c r="A40" s="38">
        <v>45611</v>
      </c>
      <c r="B40" s="40" t="s">
        <v>91</v>
      </c>
      <c r="C40" s="40" t="s">
        <v>92</v>
      </c>
      <c r="D40" s="40" t="s">
        <v>93</v>
      </c>
      <c r="E40" s="30">
        <v>478200.18</v>
      </c>
      <c r="F40" s="30">
        <v>478200.18</v>
      </c>
      <c r="G40" s="34" t="s">
        <v>34</v>
      </c>
      <c r="H40" s="33">
        <v>45636</v>
      </c>
      <c r="I40" s="35" t="s">
        <v>12</v>
      </c>
    </row>
    <row r="41" spans="1:9" ht="22.5" x14ac:dyDescent="0.25">
      <c r="A41" s="38" t="s">
        <v>94</v>
      </c>
      <c r="B41" s="40" t="s">
        <v>95</v>
      </c>
      <c r="C41" s="40" t="s">
        <v>96</v>
      </c>
      <c r="D41" s="40" t="s">
        <v>97</v>
      </c>
      <c r="E41" s="30">
        <v>91500.01</v>
      </c>
      <c r="F41" s="30">
        <v>91500.01</v>
      </c>
      <c r="G41" s="34" t="s">
        <v>34</v>
      </c>
      <c r="H41" s="33">
        <v>45644</v>
      </c>
      <c r="I41" s="35" t="s">
        <v>12</v>
      </c>
    </row>
    <row r="42" spans="1:9" ht="22.5" x14ac:dyDescent="0.25">
      <c r="A42" s="38" t="s">
        <v>98</v>
      </c>
      <c r="B42" s="40" t="s">
        <v>99</v>
      </c>
      <c r="C42" s="40" t="s">
        <v>100</v>
      </c>
      <c r="D42" s="40" t="s">
        <v>101</v>
      </c>
      <c r="E42" s="30">
        <v>15407.61</v>
      </c>
      <c r="F42" s="30">
        <v>15407.61</v>
      </c>
      <c r="G42" s="34" t="s">
        <v>34</v>
      </c>
      <c r="H42" s="33">
        <v>45652</v>
      </c>
      <c r="I42" s="35" t="s">
        <v>12</v>
      </c>
    </row>
    <row r="43" spans="1:9" ht="22.5" x14ac:dyDescent="0.25">
      <c r="A43" s="38" t="s">
        <v>102</v>
      </c>
      <c r="B43" s="39" t="s">
        <v>103</v>
      </c>
      <c r="C43" s="40" t="s">
        <v>104</v>
      </c>
      <c r="D43" s="40" t="s">
        <v>105</v>
      </c>
      <c r="E43" s="30">
        <v>389156.55</v>
      </c>
      <c r="F43" s="30">
        <v>389156.55</v>
      </c>
      <c r="G43" s="34" t="s">
        <v>34</v>
      </c>
      <c r="H43" s="33">
        <v>45652</v>
      </c>
      <c r="I43" s="35" t="s">
        <v>12</v>
      </c>
    </row>
    <row r="44" spans="1:9" ht="22.5" x14ac:dyDescent="0.25">
      <c r="A44" s="38" t="s">
        <v>98</v>
      </c>
      <c r="B44" s="40" t="s">
        <v>106</v>
      </c>
      <c r="C44" s="40" t="s">
        <v>107</v>
      </c>
      <c r="D44" s="40" t="s">
        <v>108</v>
      </c>
      <c r="E44" s="30">
        <v>68664.2</v>
      </c>
      <c r="F44" s="30">
        <v>68664.2</v>
      </c>
      <c r="G44" s="34" t="s">
        <v>34</v>
      </c>
      <c r="H44" s="33">
        <v>45652</v>
      </c>
      <c r="I44" s="35" t="s">
        <v>12</v>
      </c>
    </row>
    <row r="45" spans="1:9" x14ac:dyDescent="0.25">
      <c r="A45" s="38" t="s">
        <v>71</v>
      </c>
      <c r="B45" s="40" t="s">
        <v>109</v>
      </c>
      <c r="C45" s="40" t="s">
        <v>110</v>
      </c>
      <c r="D45" s="40" t="s">
        <v>111</v>
      </c>
      <c r="E45" s="30">
        <v>88500</v>
      </c>
      <c r="F45" s="30">
        <v>88500</v>
      </c>
      <c r="G45" s="34" t="s">
        <v>34</v>
      </c>
      <c r="H45" s="33">
        <v>45656</v>
      </c>
      <c r="I45" s="35" t="s">
        <v>12</v>
      </c>
    </row>
    <row r="46" spans="1:9" ht="22.5" x14ac:dyDescent="0.25">
      <c r="A46" s="38" t="s">
        <v>94</v>
      </c>
      <c r="B46" s="40" t="s">
        <v>112</v>
      </c>
      <c r="C46" s="40" t="s">
        <v>28</v>
      </c>
      <c r="D46" s="40" t="s">
        <v>74</v>
      </c>
      <c r="E46" s="30">
        <v>31517.88</v>
      </c>
      <c r="F46" s="30">
        <v>31517.88</v>
      </c>
      <c r="G46" s="34" t="s">
        <v>34</v>
      </c>
      <c r="H46" s="33">
        <v>45645</v>
      </c>
      <c r="I46" s="35" t="s">
        <v>12</v>
      </c>
    </row>
    <row r="47" spans="1:9" ht="23.25" thickBot="1" x14ac:dyDescent="0.3">
      <c r="A47" s="38" t="s">
        <v>94</v>
      </c>
      <c r="B47" s="40" t="s">
        <v>113</v>
      </c>
      <c r="C47" s="40" t="s">
        <v>114</v>
      </c>
      <c r="D47" s="40" t="s">
        <v>97</v>
      </c>
      <c r="E47" s="22">
        <v>69974</v>
      </c>
      <c r="F47" s="22">
        <v>69974</v>
      </c>
      <c r="G47" s="34" t="s">
        <v>34</v>
      </c>
      <c r="H47" s="33">
        <v>45645</v>
      </c>
      <c r="I47" s="35" t="s">
        <v>12</v>
      </c>
    </row>
    <row r="48" spans="1:9" ht="16.5" thickBot="1" x14ac:dyDescent="0.3">
      <c r="A48" s="63" t="s">
        <v>22</v>
      </c>
      <c r="B48" s="64"/>
      <c r="C48" s="45"/>
      <c r="D48" s="46"/>
      <c r="E48" s="47">
        <f>SUM(E11:E47)</f>
        <v>3128244.2399999998</v>
      </c>
      <c r="F48" s="47">
        <f>SUM(F11:F47)</f>
        <v>3128244.2399999998</v>
      </c>
      <c r="G48" s="48"/>
      <c r="H48" s="49"/>
      <c r="I48" s="50"/>
    </row>
    <row r="49" spans="1:11" ht="15.75" x14ac:dyDescent="0.25">
      <c r="A49" s="11"/>
      <c r="B49" s="12"/>
      <c r="C49" s="12"/>
      <c r="D49" s="3"/>
      <c r="E49" s="10"/>
      <c r="F49" s="26"/>
      <c r="G49" s="13"/>
      <c r="H49" s="14"/>
      <c r="I49" s="52"/>
      <c r="K49" s="55"/>
    </row>
    <row r="50" spans="1:11" ht="15.75" x14ac:dyDescent="0.25">
      <c r="A50" s="11"/>
      <c r="B50" s="12"/>
      <c r="C50" s="12"/>
      <c r="D50" s="3"/>
      <c r="E50" s="10"/>
      <c r="F50" s="26"/>
      <c r="G50" s="13"/>
      <c r="H50" s="14"/>
      <c r="I50" s="52"/>
    </row>
    <row r="51" spans="1:11" ht="15.75" x14ac:dyDescent="0.25">
      <c r="A51" s="11"/>
      <c r="B51" s="12"/>
      <c r="C51" s="12"/>
      <c r="D51" s="3"/>
      <c r="E51" s="10"/>
      <c r="F51" s="26"/>
      <c r="G51" s="13"/>
      <c r="H51" s="14"/>
      <c r="I51" s="52"/>
    </row>
    <row r="52" spans="1:11" ht="15.75" x14ac:dyDescent="0.25">
      <c r="A52" s="11"/>
      <c r="B52" s="12"/>
      <c r="C52" s="12"/>
      <c r="D52" s="3"/>
      <c r="E52" s="10"/>
      <c r="F52" s="26"/>
      <c r="G52" s="13"/>
      <c r="H52" s="14"/>
      <c r="I52" s="52"/>
    </row>
    <row r="53" spans="1:11" ht="15.75" x14ac:dyDescent="0.25">
      <c r="A53" s="56" t="s">
        <v>14</v>
      </c>
      <c r="B53" s="56"/>
      <c r="D53" s="20" t="s">
        <v>16</v>
      </c>
      <c r="E53" s="3"/>
      <c r="F53" s="3"/>
      <c r="G53" s="36" t="s">
        <v>15</v>
      </c>
      <c r="H53" s="36"/>
    </row>
    <row r="54" spans="1:11" ht="14.25" customHeight="1" x14ac:dyDescent="0.25">
      <c r="A54" s="43"/>
      <c r="B54" s="43"/>
      <c r="D54" s="43"/>
      <c r="E54" s="3"/>
      <c r="F54" s="3"/>
      <c r="G54" s="43"/>
      <c r="H54" s="43"/>
    </row>
    <row r="55" spans="1:11" x14ac:dyDescent="0.25">
      <c r="A55" s="43"/>
      <c r="B55" s="43"/>
      <c r="D55" s="43"/>
      <c r="E55" s="16"/>
      <c r="F55" s="51"/>
      <c r="G55" s="43"/>
      <c r="H55" s="43"/>
    </row>
    <row r="56" spans="1:11" x14ac:dyDescent="0.25">
      <c r="A56" s="58" t="s">
        <v>29</v>
      </c>
      <c r="B56" s="58"/>
      <c r="C56" s="15"/>
      <c r="D56" s="21" t="s">
        <v>19</v>
      </c>
      <c r="E56" s="19"/>
      <c r="F56" s="44"/>
      <c r="G56" s="37" t="s">
        <v>18</v>
      </c>
      <c r="H56" s="37"/>
    </row>
    <row r="57" spans="1:11" x14ac:dyDescent="0.25">
      <c r="A57" s="57" t="s">
        <v>17</v>
      </c>
      <c r="B57" s="57"/>
      <c r="C57" s="16"/>
      <c r="D57" s="18" t="s">
        <v>20</v>
      </c>
      <c r="E57" s="17"/>
      <c r="G57" s="43" t="s">
        <v>30</v>
      </c>
      <c r="H57" s="43"/>
    </row>
    <row r="58" spans="1:11" x14ac:dyDescent="0.25">
      <c r="F58"/>
      <c r="H58" s="1"/>
    </row>
    <row r="59" spans="1:11" ht="28.5" customHeight="1" x14ac:dyDescent="0.25">
      <c r="H59" t="s">
        <v>13</v>
      </c>
    </row>
    <row r="60" spans="1:11" ht="34.5" customHeight="1" x14ac:dyDescent="0.25"/>
    <row r="61" spans="1:11" ht="28.5" customHeight="1" x14ac:dyDescent="0.25"/>
    <row r="62" spans="1:11" ht="30" customHeight="1" x14ac:dyDescent="0.25"/>
    <row r="78" spans="9:9" x14ac:dyDescent="0.25">
      <c r="I78" s="1"/>
    </row>
    <row r="79" spans="9:9" x14ac:dyDescent="0.25">
      <c r="I79" s="1"/>
    </row>
  </sheetData>
  <sortState ref="A11:I49">
    <sortCondition ref="A11:A49"/>
  </sortState>
  <mergeCells count="9">
    <mergeCell ref="A53:B53"/>
    <mergeCell ref="A57:B57"/>
    <mergeCell ref="A56:B56"/>
    <mergeCell ref="A4:I4"/>
    <mergeCell ref="A5:I5"/>
    <mergeCell ref="A6:I6"/>
    <mergeCell ref="A7:I7"/>
    <mergeCell ref="A8:I8"/>
    <mergeCell ref="A48:B48"/>
  </mergeCells>
  <conditionalFormatting sqref="B58:B1048576 B1:B10">
    <cfRule type="duplicateValues" dxfId="7" priority="741"/>
  </conditionalFormatting>
  <conditionalFormatting sqref="B58:B1048576">
    <cfRule type="duplicateValues" dxfId="6" priority="759"/>
  </conditionalFormatting>
  <conditionalFormatting sqref="E56">
    <cfRule type="duplicateValues" dxfId="5" priority="1"/>
  </conditionalFormatting>
  <conditionalFormatting sqref="B57">
    <cfRule type="duplicateValues" dxfId="4" priority="4"/>
  </conditionalFormatting>
  <conditionalFormatting sqref="B56">
    <cfRule type="duplicateValues" dxfId="3" priority="3"/>
  </conditionalFormatting>
  <conditionalFormatting sqref="B56:B57">
    <cfRule type="duplicateValues" dxfId="2" priority="5"/>
  </conditionalFormatting>
  <conditionalFormatting sqref="E56">
    <cfRule type="duplicateValues" dxfId="1" priority="2"/>
  </conditionalFormatting>
  <conditionalFormatting sqref="B53:B55">
    <cfRule type="duplicateValues" dxfId="0" priority="767"/>
  </conditionalFormatting>
  <printOptions horizontalCentered="1" verticalCentered="1"/>
  <pageMargins left="0" right="0.45" top="0.19685039370078741" bottom="0.70866141732283472" header="0.31496062992125984" footer="0.15748031496062992"/>
  <pageSetup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FACT.PAGADAS SEPTIEMBRE 2024</vt:lpstr>
      <vt:lpstr>'FACT.PAGADAS SEPTIEMBRE 2024'!Área_de_impresión</vt:lpstr>
      <vt:lpstr>'FACT.PAGADAS SEPTIEMBRE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 Rivera</cp:lastModifiedBy>
  <cp:lastPrinted>2025-01-14T15:01:11Z</cp:lastPrinted>
  <dcterms:created xsi:type="dcterms:W3CDTF">2022-10-03T13:13:34Z</dcterms:created>
  <dcterms:modified xsi:type="dcterms:W3CDTF">2025-01-14T15:26:08Z</dcterms:modified>
</cp:coreProperties>
</file>