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\Desktop\CARPETA 2024\CTAS, POR PAGAR Y PAGOS RELIZADOS 2024\PAGOS RELIZADOS 2024\PAGOS REAL. ABRIL 2024\"/>
    </mc:Choice>
  </mc:AlternateContent>
  <bookViews>
    <workbookView xWindow="0" yWindow="0" windowWidth="20370" windowHeight="7065" tabRatio="599"/>
  </bookViews>
  <sheets>
    <sheet name="REL. FACT. PAGADAS MARZO 2024" sheetId="1" r:id="rId1"/>
    <sheet name="Hoja1" sheetId="2" r:id="rId2"/>
  </sheets>
  <definedNames>
    <definedName name="_xlnm.Print_Area" localSheetId="0">'REL. FACT. PAGADAS MARZO 2024'!$A$1:$I$44</definedName>
    <definedName name="_xlnm.Print_Titles" localSheetId="0">'REL. FACT. PAGADAS MARZO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0" i="1" l="1"/>
  <c r="E30" i="1"/>
</calcChain>
</file>

<file path=xl/sharedStrings.xml><?xml version="1.0" encoding="utf-8"?>
<sst xmlns="http://schemas.openxmlformats.org/spreadsheetml/2006/main" count="129" uniqueCount="77">
  <si>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</si>
  <si>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</si>
  <si>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</si>
  <si>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</si>
  <si>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</si>
  <si>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</si>
  <si>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</si>
  <si>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</si>
  <si>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</si>
  <si>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</si>
  <si>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</si>
  <si>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</si>
  <si>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</si>
  <si>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</si>
  <si>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</si>
  <si>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</si>
  <si>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</si>
  <si>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</si>
  <si>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</si>
  <si>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COMPANIA DOMINICANA DE TELEFONOS C POR A</t>
  </si>
  <si>
    <t>EMPRESA DISTRIBUIDORA DE ELECTRICIDAD DEL ESTE S A</t>
  </si>
  <si>
    <t>LIC. MERCEDEZ DE LA CRUZ</t>
  </si>
  <si>
    <t>Enc.  de Div. Contabilidad</t>
  </si>
  <si>
    <t>ING. GLORIA M. CEBALLOS G.</t>
  </si>
  <si>
    <t>OFICINA NACIONAL DE METEOROLOGÍA</t>
  </si>
  <si>
    <t>ING. FRANCISCO EMILIANO</t>
  </si>
  <si>
    <t xml:space="preserve"> Enc. de Dpto. Administrativo</t>
  </si>
  <si>
    <t> ALTICE DOMINICANA, SA</t>
  </si>
  <si>
    <t>ADQUISICIÓN DE MATERIALES ELECTRICOS, PARA ESTA  ONAMET.</t>
  </si>
  <si>
    <t xml:space="preserve">      RELACIÓN DE PAGOS REALIZADOS AL 30/04/2024</t>
  </si>
  <si>
    <t>E450000002954</t>
  </si>
  <si>
    <t>PAGO POR EL SERVICIO DE TELEFONO CENTRAL DE ESTA ONAMET, MARZO 2024</t>
  </si>
  <si>
    <t>ABRIL</t>
  </si>
  <si>
    <t>PAGO DE FACTURA POR EL SERVICIO DE ENERGIA ELECTRICA DE LA ESTACION DE MONTECRISTI, DE ESTA ONAMET, CORRESPONDIENTE A MARZO 2024</t>
  </si>
  <si>
    <t>EMPRESA DISTRIBUIDORA DE ELECTRICIDAD DEL NORTE S A</t>
  </si>
  <si>
    <t>B1500415406</t>
  </si>
  <si>
    <t>B1500000740</t>
  </si>
  <si>
    <t>MRO, MANT. OPERACIÓN Y REPARACION, SR.</t>
  </si>
  <si>
    <t>B1500000348</t>
  </si>
  <si>
    <t>BACESMOS</t>
  </si>
  <si>
    <t>ADUISICION EQUIPOS DE SEGURIDAD Y PROTECCION PARA ESTA ONAMET.</t>
  </si>
  <si>
    <t>PAGO POR EL SERVICIO TELEFONICO DE LA ESTACION SANTIAGO DE ESTA ONAMET, ABRIL 2024</t>
  </si>
  <si>
    <t>E450000003344</t>
  </si>
  <si>
    <t>10/04/2024</t>
  </si>
  <si>
    <t>16/04/2024</t>
  </si>
  <si>
    <t>B1500000270</t>
  </si>
  <si>
    <t>ARIAS REPUESTOS Y MAS, SRL</t>
  </si>
  <si>
    <t>ADQUISICION DE LUBRICANTES PARA SER USADOS EN ESTA ONAMET.</t>
  </si>
  <si>
    <t xml:space="preserve">ABRIL </t>
  </si>
  <si>
    <t>B1500324188</t>
  </si>
  <si>
    <t>PAGO FACTURA DE ENERGIA ELECTRICA DE LA ESTACION MONTE PLATA MES DE MARZO, DE ESTA ONAMET</t>
  </si>
  <si>
    <t>11/04/2024</t>
  </si>
  <si>
    <t>B1500000033</t>
  </si>
  <si>
    <t>GALUSA IMPORT, SRL</t>
  </si>
  <si>
    <t>ADQUISICION DE EQUIPOS DE SEGURIDAD Y PROTECCION PARA ESTA ONAMET.</t>
  </si>
  <si>
    <t>E450000038750</t>
  </si>
  <si>
    <t>PAGO DE FACTURAS POR EL SERVICIO DE TELEFONO CENTRAL, FLOTAS E INTERNET, DE ESTA ONAMET, MARZO 2024</t>
  </si>
  <si>
    <t>E450000039057</t>
  </si>
  <si>
    <t>E450000039274</t>
  </si>
  <si>
    <t>E450000039875</t>
  </si>
  <si>
    <t>E450000038875</t>
  </si>
  <si>
    <t>B1500322474</t>
  </si>
  <si>
    <t>EMPRESA DISTRIBUIDORA DE ENERGIA ELECTRICA</t>
  </si>
  <si>
    <t>B150032117</t>
  </si>
  <si>
    <t>EMPRESA DIST. DE ELECTRICIDAD DEL ESTE</t>
  </si>
  <si>
    <t>09/04/2027</t>
  </si>
  <si>
    <t>ADQ. DE MUEBLES Y MOBILIARIOS, PARA SER USADOS EN LA DIRECCION Y EST. METEOROLOGICA DE BARAHONA DE ESTA ONAMET.</t>
  </si>
  <si>
    <t>ACTUALIDADES, V D, SRL</t>
  </si>
  <si>
    <t>B1500001743</t>
  </si>
  <si>
    <t>E450000002800</t>
  </si>
  <si>
    <t>ALTICE DOMINICANA, S.A.</t>
  </si>
  <si>
    <t>PAGO SERVICIO DE INTERNET DE LA ESTACION BARAHONA. MARZO 2024</t>
  </si>
  <si>
    <t>E45000000098</t>
  </si>
  <si>
    <t>DIST. DE EQUIPOS DE SEGURIDAD, SRL</t>
  </si>
  <si>
    <t>PAGO SERVICIO DE ENERGIA ELECTRICA SEDE CENTRAL Y HATO MAYOR MARZO 2024</t>
  </si>
  <si>
    <t>PAGO SERVICIO DE ENERGIA ELECTRICADE LA SEDE CENTRAL Y HATO MAYOR MARZO 2024</t>
  </si>
  <si>
    <t>ADQ. EQUIPOS DE SEGURIDAD Y PROTECCION DE ESTA ONAMET.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</si>
</sst>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0" fontId="13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5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0" fillId="0" borderId="10" xfId="0" applyBorder="1"/>
    <xf numFmtId="0" fontId="14" fillId="0" borderId="0" xfId="0" applyFont="1" applyBorder="1" applyAlignment="1"/>
    <xf numFmtId="0" fontId="0" fillId="0" borderId="0" xfId="0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Border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165" fontId="15" fillId="3" borderId="7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14" fontId="9" fillId="3" borderId="3" xfId="0" applyNumberFormat="1" applyFont="1" applyFill="1" applyBorder="1" applyAlignment="1">
      <alignment horizontal="center" vertical="center"/>
    </xf>
    <xf numFmtId="14" fontId="9" fillId="3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4" fontId="15" fillId="3" borderId="1" xfId="1" applyNumberFormat="1" applyFont="1" applyFill="1" applyBorder="1" applyAlignment="1">
      <alignment vertical="center"/>
    </xf>
    <xf numFmtId="49" fontId="9" fillId="3" borderId="8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64" fontId="15" fillId="3" borderId="1" xfId="1" applyFont="1" applyFill="1" applyBorder="1" applyAlignment="1">
      <alignment vertical="center"/>
    </xf>
    <xf numFmtId="14" fontId="15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left" vertical="center"/>
    </xf>
    <xf numFmtId="165" fontId="15" fillId="3" borderId="1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165" fontId="15" fillId="3" borderId="13" xfId="0" applyNumberFormat="1" applyFont="1" applyFill="1" applyBorder="1" applyAlignment="1">
      <alignment horizontal="left" vertical="center"/>
    </xf>
    <xf numFmtId="164" fontId="15" fillId="3" borderId="3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933450</xdr:colOff>
      <xdr:row>0</xdr:row>
      <xdr:rowOff>0</xdr:rowOff>
    </xdr:from>
    <xdr:to>
      <xdr:col>3</xdr:col>
      <xdr:colOff>1943100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981075</xdr:colOff>
      <xdr:row>5</xdr:row>
      <xdr:rowOff>0</xdr:rowOff>
    </xdr:from>
    <xdr:to>
      <xdr:col>3</xdr:col>
      <xdr:colOff>2028825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362575" y="101917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topLeftCell="A4" workbookViewId="0">
      <pane xSplit="1" topLeftCell="B1" activePane="topRight" state="frozen"/>
      <selection activeCell="A10" sqref="A10"/>
      <selection pane="topRight" activeCell="E33" sqref="E33"/>
    </sheetView>
  </sheetViews>
  <sheetFormatPr baseColWidth="10" defaultRowHeight="15" x14ac:dyDescent="0.25"/>
  <cols>
    <col min="1" max="1" width="14.5703125" customWidth="1"/>
    <col min="2" max="2" width="14" customWidth="1"/>
    <col min="3" max="3" width="37.140625" customWidth="1"/>
    <col min="4" max="4" width="38.85546875" customWidth="1"/>
    <col min="5" max="5" width="17.5703125" style="4" customWidth="1"/>
    <col min="6" max="6" width="1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7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7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7"/>
      <c r="F3" s="4"/>
      <c r="G3" s="3"/>
      <c r="H3"/>
      <c r="I3"/>
      <c r="J3" s="4"/>
    </row>
    <row r="4" spans="1:11" s="5" customFormat="1" ht="18.75" customHeight="1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4"/>
    </row>
    <row r="5" spans="1:11" s="5" customFormat="1" ht="14.25" customHeight="1" x14ac:dyDescent="0.25">
      <c r="A5" s="66" t="s">
        <v>10</v>
      </c>
      <c r="B5" s="66"/>
      <c r="C5" s="66"/>
      <c r="D5" s="66"/>
      <c r="E5" s="66"/>
      <c r="F5" s="66"/>
      <c r="G5" s="66"/>
      <c r="H5" s="66"/>
      <c r="I5" s="66"/>
      <c r="J5" s="4"/>
    </row>
    <row r="6" spans="1:11" s="5" customFormat="1" ht="22.5" customHeight="1" x14ac:dyDescent="0.25">
      <c r="A6" s="67" t="s">
        <v>24</v>
      </c>
      <c r="B6" s="67"/>
      <c r="C6" s="67"/>
      <c r="D6" s="67"/>
      <c r="E6" s="67"/>
      <c r="F6" s="67"/>
      <c r="G6" s="67"/>
      <c r="H6" s="67"/>
      <c r="I6" s="67"/>
      <c r="J6" s="4"/>
    </row>
    <row r="7" spans="1:11" s="5" customFormat="1" ht="20.25" customHeight="1" x14ac:dyDescent="0.25">
      <c r="A7" s="68" t="s">
        <v>29</v>
      </c>
      <c r="B7" s="68"/>
      <c r="C7" s="68"/>
      <c r="D7" s="68"/>
      <c r="E7" s="68"/>
      <c r="F7" s="68"/>
      <c r="G7" s="68"/>
      <c r="H7" s="68"/>
      <c r="I7" s="68"/>
      <c r="J7" s="4"/>
    </row>
    <row r="8" spans="1:11" ht="18" customHeight="1" x14ac:dyDescent="0.25">
      <c r="A8" s="69" t="s">
        <v>1</v>
      </c>
      <c r="B8" s="69"/>
      <c r="C8" s="69"/>
      <c r="D8" s="69"/>
      <c r="E8" s="69"/>
      <c r="F8" s="69"/>
      <c r="G8" s="69"/>
      <c r="H8" s="69"/>
      <c r="I8" s="69"/>
      <c r="K8" t="s">
        <v>14</v>
      </c>
    </row>
    <row r="9" spans="1:11" ht="15.75" customHeight="1" thickBot="1" x14ac:dyDescent="0.3">
      <c r="A9" s="6"/>
      <c r="B9" s="6"/>
      <c r="C9" s="6"/>
      <c r="D9" s="6"/>
      <c r="E9" s="8"/>
      <c r="G9" s="5"/>
      <c r="H9" s="5"/>
      <c r="I9" s="5"/>
    </row>
    <row r="10" spans="1:11" ht="51.75" thickBot="1" x14ac:dyDescent="0.3">
      <c r="A10" s="13" t="s">
        <v>2</v>
      </c>
      <c r="B10" s="14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5" t="s">
        <v>11</v>
      </c>
      <c r="H10" s="15" t="s">
        <v>8</v>
      </c>
      <c r="I10" s="17" t="s">
        <v>9</v>
      </c>
    </row>
    <row r="11" spans="1:11" s="5" customFormat="1" ht="40.5" customHeight="1" x14ac:dyDescent="0.25">
      <c r="A11" s="43">
        <v>45378</v>
      </c>
      <c r="B11" s="50" t="s">
        <v>60</v>
      </c>
      <c r="C11" s="50" t="s">
        <v>19</v>
      </c>
      <c r="D11" s="44" t="s">
        <v>56</v>
      </c>
      <c r="E11" s="51">
        <v>53662.43</v>
      </c>
      <c r="F11" s="51">
        <v>53662.43</v>
      </c>
      <c r="G11" s="45" t="s">
        <v>32</v>
      </c>
      <c r="H11" s="52" t="s">
        <v>51</v>
      </c>
      <c r="I11" s="46" t="s">
        <v>12</v>
      </c>
      <c r="J11" s="12"/>
    </row>
    <row r="12" spans="1:11" s="5" customFormat="1" ht="40.5" customHeight="1" x14ac:dyDescent="0.25">
      <c r="A12" s="43">
        <v>45377</v>
      </c>
      <c r="B12" s="50" t="s">
        <v>63</v>
      </c>
      <c r="C12" s="50" t="s">
        <v>64</v>
      </c>
      <c r="D12" s="44" t="s">
        <v>74</v>
      </c>
      <c r="E12" s="51">
        <v>330477.12</v>
      </c>
      <c r="F12" s="51">
        <v>330477.12</v>
      </c>
      <c r="G12" s="45" t="s">
        <v>32</v>
      </c>
      <c r="H12" s="52" t="s">
        <v>43</v>
      </c>
      <c r="I12" s="46" t="s">
        <v>12</v>
      </c>
      <c r="J12" s="12"/>
    </row>
    <row r="13" spans="1:11" s="5" customFormat="1" ht="40.5" customHeight="1" x14ac:dyDescent="0.25">
      <c r="A13" s="43">
        <v>45376</v>
      </c>
      <c r="B13" s="50" t="s">
        <v>68</v>
      </c>
      <c r="C13" s="50" t="s">
        <v>67</v>
      </c>
      <c r="D13" s="44" t="s">
        <v>66</v>
      </c>
      <c r="E13" s="51">
        <v>104902</v>
      </c>
      <c r="F13" s="51">
        <v>104902</v>
      </c>
      <c r="G13" s="45" t="s">
        <v>32</v>
      </c>
      <c r="H13" s="52" t="s">
        <v>65</v>
      </c>
      <c r="I13" s="46" t="s">
        <v>12</v>
      </c>
      <c r="J13" s="12"/>
    </row>
    <row r="14" spans="1:11" s="5" customFormat="1" ht="40.5" customHeight="1" x14ac:dyDescent="0.25">
      <c r="A14" s="43">
        <v>45376</v>
      </c>
      <c r="B14" s="50" t="s">
        <v>69</v>
      </c>
      <c r="C14" s="50" t="s">
        <v>70</v>
      </c>
      <c r="D14" s="44" t="s">
        <v>71</v>
      </c>
      <c r="E14" s="51">
        <v>4251</v>
      </c>
      <c r="F14" s="51">
        <v>4251</v>
      </c>
      <c r="G14" s="45" t="s">
        <v>32</v>
      </c>
      <c r="H14" s="52" t="s">
        <v>43</v>
      </c>
      <c r="I14" s="46" t="s">
        <v>12</v>
      </c>
      <c r="J14" s="12"/>
    </row>
    <row r="15" spans="1:11" s="5" customFormat="1" ht="40.5" customHeight="1" x14ac:dyDescent="0.25">
      <c r="A15" s="43">
        <v>45376</v>
      </c>
      <c r="B15" s="50" t="s">
        <v>72</v>
      </c>
      <c r="C15" s="50" t="s">
        <v>73</v>
      </c>
      <c r="D15" s="44" t="s">
        <v>76</v>
      </c>
      <c r="E15" s="51">
        <v>11166.33</v>
      </c>
      <c r="F15" s="51">
        <v>11166.33</v>
      </c>
      <c r="G15" s="45" t="s">
        <v>32</v>
      </c>
      <c r="H15" s="52" t="s">
        <v>43</v>
      </c>
      <c r="I15" s="46" t="s">
        <v>12</v>
      </c>
      <c r="J15" s="12"/>
    </row>
    <row r="16" spans="1:11" s="5" customFormat="1" ht="40.5" customHeight="1" x14ac:dyDescent="0.25">
      <c r="A16" s="43">
        <v>45377</v>
      </c>
      <c r="B16" s="50" t="s">
        <v>61</v>
      </c>
      <c r="C16" s="50" t="s">
        <v>62</v>
      </c>
      <c r="D16" s="44" t="s">
        <v>75</v>
      </c>
      <c r="E16" s="51">
        <v>2796.4</v>
      </c>
      <c r="F16" s="51">
        <v>2796.4</v>
      </c>
      <c r="G16" s="45" t="s">
        <v>32</v>
      </c>
      <c r="H16" s="52" t="s">
        <v>43</v>
      </c>
      <c r="I16" s="46" t="s">
        <v>12</v>
      </c>
      <c r="J16" s="12"/>
    </row>
    <row r="17" spans="1:11" s="5" customFormat="1" ht="36" x14ac:dyDescent="0.25">
      <c r="A17" s="43">
        <v>45378</v>
      </c>
      <c r="B17" s="44" t="s">
        <v>59</v>
      </c>
      <c r="C17" s="50" t="s">
        <v>19</v>
      </c>
      <c r="D17" s="44" t="s">
        <v>56</v>
      </c>
      <c r="E17" s="51">
        <v>4075.5</v>
      </c>
      <c r="F17" s="51">
        <v>4075.5</v>
      </c>
      <c r="G17" s="45" t="s">
        <v>32</v>
      </c>
      <c r="H17" s="52" t="s">
        <v>43</v>
      </c>
      <c r="I17" s="46" t="s">
        <v>12</v>
      </c>
    </row>
    <row r="18" spans="1:11" s="5" customFormat="1" ht="36" x14ac:dyDescent="0.25">
      <c r="A18" s="43">
        <v>45378</v>
      </c>
      <c r="B18" s="50" t="s">
        <v>58</v>
      </c>
      <c r="C18" s="50" t="s">
        <v>19</v>
      </c>
      <c r="D18" s="44" t="s">
        <v>56</v>
      </c>
      <c r="E18" s="51">
        <v>3672.5</v>
      </c>
      <c r="F18" s="51">
        <v>3672.5</v>
      </c>
      <c r="G18" s="45" t="s">
        <v>32</v>
      </c>
      <c r="H18" s="52" t="s">
        <v>43</v>
      </c>
      <c r="I18" s="46" t="s">
        <v>12</v>
      </c>
      <c r="J18" s="18"/>
    </row>
    <row r="19" spans="1:11" s="11" customFormat="1" ht="36" x14ac:dyDescent="0.25">
      <c r="A19" s="43">
        <v>45378</v>
      </c>
      <c r="B19" s="50" t="s">
        <v>57</v>
      </c>
      <c r="C19" s="50" t="s">
        <v>19</v>
      </c>
      <c r="D19" s="44" t="s">
        <v>56</v>
      </c>
      <c r="E19" s="51">
        <v>2177.5</v>
      </c>
      <c r="F19" s="51">
        <v>2177.5</v>
      </c>
      <c r="G19" s="45" t="s">
        <v>32</v>
      </c>
      <c r="H19" s="52" t="s">
        <v>51</v>
      </c>
      <c r="I19" s="46" t="s">
        <v>12</v>
      </c>
    </row>
    <row r="20" spans="1:11" s="5" customFormat="1" ht="36" x14ac:dyDescent="0.25">
      <c r="A20" s="43">
        <v>45378</v>
      </c>
      <c r="B20" s="50" t="s">
        <v>55</v>
      </c>
      <c r="C20" s="50" t="s">
        <v>19</v>
      </c>
      <c r="D20" s="44" t="s">
        <v>56</v>
      </c>
      <c r="E20" s="51">
        <v>76439.53</v>
      </c>
      <c r="F20" s="51">
        <v>76439.53</v>
      </c>
      <c r="G20" s="45" t="s">
        <v>32</v>
      </c>
      <c r="H20" s="52" t="s">
        <v>51</v>
      </c>
      <c r="I20" s="46" t="s">
        <v>12</v>
      </c>
    </row>
    <row r="21" spans="1:11" s="47" customFormat="1" ht="24" x14ac:dyDescent="0.25">
      <c r="A21" s="43">
        <v>45383</v>
      </c>
      <c r="B21" s="50" t="s">
        <v>30</v>
      </c>
      <c r="C21" s="50" t="s">
        <v>27</v>
      </c>
      <c r="D21" s="44" t="s">
        <v>31</v>
      </c>
      <c r="E21" s="51">
        <v>42745.3</v>
      </c>
      <c r="F21" s="51">
        <v>42745.3</v>
      </c>
      <c r="G21" s="45" t="s">
        <v>32</v>
      </c>
      <c r="H21" s="52" t="s">
        <v>44</v>
      </c>
      <c r="I21" s="46" t="s">
        <v>12</v>
      </c>
    </row>
    <row r="22" spans="1:11" s="5" customFormat="1" ht="24" x14ac:dyDescent="0.25">
      <c r="A22" s="43">
        <v>45392</v>
      </c>
      <c r="B22" s="50" t="s">
        <v>42</v>
      </c>
      <c r="C22" s="50" t="s">
        <v>27</v>
      </c>
      <c r="D22" s="44" t="s">
        <v>41</v>
      </c>
      <c r="E22" s="51">
        <v>16159.93</v>
      </c>
      <c r="F22" s="51">
        <v>16159.93</v>
      </c>
      <c r="G22" s="45" t="s">
        <v>32</v>
      </c>
      <c r="H22" s="52" t="s">
        <v>43</v>
      </c>
      <c r="I22" s="46" t="s">
        <v>12</v>
      </c>
    </row>
    <row r="23" spans="1:11" s="5" customFormat="1" ht="36" x14ac:dyDescent="0.25">
      <c r="A23" s="43">
        <v>45378</v>
      </c>
      <c r="B23" s="50" t="s">
        <v>49</v>
      </c>
      <c r="C23" s="53" t="s">
        <v>20</v>
      </c>
      <c r="D23" s="44" t="s">
        <v>50</v>
      </c>
      <c r="E23" s="51">
        <v>128.35</v>
      </c>
      <c r="F23" s="51">
        <v>128.35</v>
      </c>
      <c r="G23" s="45" t="s">
        <v>32</v>
      </c>
      <c r="H23" s="52" t="s">
        <v>51</v>
      </c>
      <c r="I23" s="46" t="s">
        <v>12</v>
      </c>
    </row>
    <row r="24" spans="1:11" s="47" customFormat="1" ht="36" x14ac:dyDescent="0.25">
      <c r="A24" s="43">
        <v>45383</v>
      </c>
      <c r="B24" s="48" t="s">
        <v>35</v>
      </c>
      <c r="C24" s="44" t="s">
        <v>34</v>
      </c>
      <c r="D24" s="44" t="s">
        <v>33</v>
      </c>
      <c r="E24" s="49">
        <v>1578.94</v>
      </c>
      <c r="F24" s="49">
        <v>1578.94</v>
      </c>
      <c r="G24" s="45" t="s">
        <v>32</v>
      </c>
      <c r="H24" s="45">
        <v>45398</v>
      </c>
      <c r="I24" s="46" t="s">
        <v>12</v>
      </c>
    </row>
    <row r="25" spans="1:11" ht="24" x14ac:dyDescent="0.25">
      <c r="A25" s="55">
        <v>45398</v>
      </c>
      <c r="B25" s="50" t="s">
        <v>36</v>
      </c>
      <c r="C25" s="56" t="s">
        <v>37</v>
      </c>
      <c r="D25" s="44" t="s">
        <v>28</v>
      </c>
      <c r="E25" s="54">
        <v>522322.67</v>
      </c>
      <c r="F25" s="54">
        <f>+E25</f>
        <v>522322.67</v>
      </c>
      <c r="G25" s="45" t="s">
        <v>32</v>
      </c>
      <c r="H25" s="57">
        <v>45398</v>
      </c>
      <c r="I25" s="46" t="s">
        <v>12</v>
      </c>
      <c r="J25"/>
    </row>
    <row r="26" spans="1:11" ht="24" x14ac:dyDescent="0.25">
      <c r="A26" s="58">
        <v>45384</v>
      </c>
      <c r="B26" s="44" t="s">
        <v>38</v>
      </c>
      <c r="C26" s="59" t="s">
        <v>39</v>
      </c>
      <c r="D26" s="44" t="s">
        <v>40</v>
      </c>
      <c r="E26" s="54">
        <v>28196.1</v>
      </c>
      <c r="F26" s="54">
        <v>28196.1</v>
      </c>
      <c r="G26" s="45" t="s">
        <v>32</v>
      </c>
      <c r="H26" s="45">
        <v>45399</v>
      </c>
      <c r="I26" s="46" t="s">
        <v>12</v>
      </c>
      <c r="J26"/>
    </row>
    <row r="27" spans="1:11" ht="24" x14ac:dyDescent="0.25">
      <c r="A27" s="60">
        <v>45383</v>
      </c>
      <c r="B27" s="61" t="s">
        <v>45</v>
      </c>
      <c r="C27" s="62" t="s">
        <v>46</v>
      </c>
      <c r="D27" s="44" t="s">
        <v>47</v>
      </c>
      <c r="E27" s="63">
        <v>427030.2</v>
      </c>
      <c r="F27" s="63">
        <v>427030.2</v>
      </c>
      <c r="G27" s="45" t="s">
        <v>48</v>
      </c>
      <c r="H27" s="57">
        <v>45394</v>
      </c>
      <c r="I27" s="46" t="s">
        <v>12</v>
      </c>
      <c r="J27"/>
      <c r="K27" s="4"/>
    </row>
    <row r="28" spans="1:11" ht="24" x14ac:dyDescent="0.25">
      <c r="A28" s="43">
        <v>45377</v>
      </c>
      <c r="B28" s="64" t="s">
        <v>52</v>
      </c>
      <c r="C28" s="53" t="s">
        <v>53</v>
      </c>
      <c r="D28" s="44" t="s">
        <v>54</v>
      </c>
      <c r="E28" s="54">
        <v>70800</v>
      </c>
      <c r="F28" s="54">
        <v>70800</v>
      </c>
      <c r="G28" s="45" t="s">
        <v>32</v>
      </c>
      <c r="H28" s="45">
        <v>45393</v>
      </c>
      <c r="I28" s="46" t="s">
        <v>12</v>
      </c>
    </row>
    <row r="29" spans="1:11" s="5" customFormat="1" ht="15.75" thickBot="1" x14ac:dyDescent="0.3">
      <c r="A29" s="60"/>
      <c r="B29" s="61"/>
      <c r="C29" s="62"/>
      <c r="D29" s="44"/>
      <c r="E29" s="63"/>
      <c r="F29" s="63"/>
      <c r="G29" s="45"/>
      <c r="H29" s="45"/>
      <c r="I29" s="46"/>
      <c r="J29" s="10"/>
    </row>
    <row r="30" spans="1:11" ht="16.5" thickBot="1" x14ac:dyDescent="0.3">
      <c r="A30" s="29" t="s">
        <v>13</v>
      </c>
      <c r="B30" s="30"/>
      <c r="C30" s="31"/>
      <c r="D30" s="32"/>
      <c r="E30" s="33">
        <f>SUM(E11:E29)</f>
        <v>1702581.8</v>
      </c>
      <c r="F30" s="33">
        <f>SUM(F11:F29)</f>
        <v>1702581.8</v>
      </c>
      <c r="G30" s="34"/>
      <c r="H30" s="35"/>
      <c r="I30" s="36"/>
    </row>
    <row r="31" spans="1:11" ht="15.75" x14ac:dyDescent="0.25">
      <c r="A31" s="20"/>
      <c r="B31" s="21"/>
      <c r="C31" s="21"/>
      <c r="D31" s="9"/>
      <c r="E31" s="19"/>
      <c r="F31" s="24"/>
      <c r="G31" s="22"/>
      <c r="H31" s="23"/>
      <c r="I31" s="19"/>
    </row>
    <row r="32" spans="1:11" ht="8.25" customHeight="1" x14ac:dyDescent="0.25">
      <c r="A32" s="72"/>
      <c r="B32" s="72"/>
      <c r="D32" s="25"/>
      <c r="E32" s="28"/>
      <c r="F32" s="37"/>
      <c r="G32" s="37"/>
      <c r="H32" s="37"/>
    </row>
    <row r="33" spans="1:8" x14ac:dyDescent="0.25">
      <c r="A33" s="71" t="s">
        <v>15</v>
      </c>
      <c r="B33" s="71"/>
      <c r="D33" s="41" t="s">
        <v>17</v>
      </c>
      <c r="E33" s="28"/>
      <c r="F33" s="74" t="s">
        <v>16</v>
      </c>
      <c r="G33" s="74"/>
      <c r="H33" s="74"/>
    </row>
    <row r="34" spans="1:8" x14ac:dyDescent="0.25">
      <c r="A34" s="26"/>
      <c r="B34" s="26"/>
      <c r="D34" s="4"/>
      <c r="E34" s="19"/>
      <c r="F34"/>
    </row>
    <row r="35" spans="1:8" x14ac:dyDescent="0.25">
      <c r="A35" s="73" t="s">
        <v>21</v>
      </c>
      <c r="B35" s="73"/>
      <c r="C35" s="27"/>
      <c r="D35" s="42" t="s">
        <v>25</v>
      </c>
      <c r="E35" s="40"/>
      <c r="F35" s="75" t="s">
        <v>23</v>
      </c>
      <c r="G35" s="75"/>
      <c r="H35" s="75"/>
    </row>
    <row r="36" spans="1:8" x14ac:dyDescent="0.25">
      <c r="A36" s="70" t="s">
        <v>22</v>
      </c>
      <c r="B36" s="70"/>
      <c r="C36" s="28"/>
      <c r="D36" s="39" t="s">
        <v>26</v>
      </c>
      <c r="E36" s="38"/>
      <c r="F36" s="70" t="s">
        <v>18</v>
      </c>
      <c r="G36" s="70"/>
      <c r="H36" s="70"/>
    </row>
    <row r="37" spans="1:8" x14ac:dyDescent="0.25">
      <c r="F37"/>
      <c r="H37" s="4"/>
    </row>
    <row r="38" spans="1:8" x14ac:dyDescent="0.25">
      <c r="H38" t="s">
        <v>14</v>
      </c>
    </row>
    <row r="58" spans="9:9" x14ac:dyDescent="0.25">
      <c r="I58" s="4"/>
    </row>
    <row r="59" spans="9:9" x14ac:dyDescent="0.25">
      <c r="I59" s="4"/>
    </row>
  </sheetData>
  <sortState ref="A11:I49">
    <sortCondition ref="A11:A49"/>
  </sortState>
  <mergeCells count="12">
    <mergeCell ref="F36:H36"/>
    <mergeCell ref="A33:B33"/>
    <mergeCell ref="A36:B36"/>
    <mergeCell ref="A32:B32"/>
    <mergeCell ref="A35:B35"/>
    <mergeCell ref="F33:H33"/>
    <mergeCell ref="F35:H35"/>
    <mergeCell ref="A4:I4"/>
    <mergeCell ref="A5:I5"/>
    <mergeCell ref="A6:I6"/>
    <mergeCell ref="A7:I7"/>
    <mergeCell ref="A8:I8"/>
  </mergeCells>
  <conditionalFormatting sqref="B37:B1048576 B1:B10">
    <cfRule type="duplicateValues" dxfId="9" priority="741"/>
  </conditionalFormatting>
  <conditionalFormatting sqref="B37:B1048576">
    <cfRule type="duplicateValues" dxfId="8" priority="759"/>
  </conditionalFormatting>
  <conditionalFormatting sqref="E35">
    <cfRule type="duplicateValues" dxfId="7" priority="1"/>
  </conditionalFormatting>
  <conditionalFormatting sqref="B30">
    <cfRule type="duplicateValues" dxfId="6" priority="8"/>
  </conditionalFormatting>
  <conditionalFormatting sqref="B33:B34">
    <cfRule type="duplicateValues" dxfId="5" priority="6"/>
  </conditionalFormatting>
  <conditionalFormatting sqref="B33:B34">
    <cfRule type="duplicateValues" dxfId="4" priority="7"/>
  </conditionalFormatting>
  <conditionalFormatting sqref="B36">
    <cfRule type="duplicateValues" dxfId="3" priority="4"/>
  </conditionalFormatting>
  <conditionalFormatting sqref="B35">
    <cfRule type="duplicateValues" dxfId="2" priority="3"/>
  </conditionalFormatting>
  <conditionalFormatting sqref="B35:B36">
    <cfRule type="duplicateValues" dxfId="1" priority="5"/>
  </conditionalFormatting>
  <conditionalFormatting sqref="E35">
    <cfRule type="duplicateValues" dxfId="0" priority="2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REL. FACT. PAGADAS MARZO 2024</vt:lpstr>
      <vt:lpstr>Hoja1</vt:lpstr>
      <vt:lpstr>'REL. FACT. PAGADAS MARZO 2024'!Área_de_impresión</vt:lpstr>
      <vt:lpstr>'REL. FACT. PAGADAS MARZO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2024-05-08T14:35:32Z</cp:lastPrinted>
  <dcterms:created xsi:type="dcterms:W3CDTF">2022-10-03T13:13:34Z</dcterms:created>
  <dcterms:modified xsi:type="dcterms:W3CDTF">2024-05-08T14:42:57Z</dcterms:modified>
</cp:coreProperties>
</file>