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Hoja1!$A$1:$F$45</definedName>
  </definedNames>
  <calcPr calcId="15251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<sst xmlns="http://schemas.openxmlformats.org/spreadsheetml/2006/main" count="53" uniqueCount="48">
  <si>
    <t>CONCEPTO</t>
  </si>
  <si>
    <t xml:space="preserve">         REPÚBLICA   DOMINICANA</t>
  </si>
  <si>
    <t xml:space="preserve">               OFICINA NACIONAL DE METEOROLOGÍA</t>
  </si>
  <si>
    <t xml:space="preserve">             GOBIERNO DE LA</t>
  </si>
  <si>
    <t>Total  EN RD$</t>
  </si>
  <si>
    <t>ALTICE</t>
  </si>
  <si>
    <t>OBSERVACIONES</t>
  </si>
  <si>
    <t>FECHA DE REGISTRO</t>
  </si>
  <si>
    <t>NUMERO DE COMPROBANTE FISCAL</t>
  </si>
  <si>
    <t>NOMBRE DEL ACREEDOR</t>
  </si>
  <si>
    <t>MONTO DE LA DEUDA</t>
  </si>
  <si>
    <t>N/A</t>
  </si>
  <si>
    <t>REF. :16561/2020</t>
  </si>
  <si>
    <t>B1500000049</t>
  </si>
  <si>
    <t>B1500001933</t>
  </si>
  <si>
    <t>B1500033593</t>
  </si>
  <si>
    <t>B1500033497</t>
  </si>
  <si>
    <t>B1500000107</t>
  </si>
  <si>
    <t>B1500161859</t>
  </si>
  <si>
    <t>B1500161860</t>
  </si>
  <si>
    <t>B1500161861</t>
  </si>
  <si>
    <t>B1500161863</t>
  </si>
  <si>
    <t>B1500037647</t>
  </si>
  <si>
    <t>B1500000077</t>
  </si>
  <si>
    <t>ASOMEREDO</t>
  </si>
  <si>
    <t>GLOBAL OFFICE JL.S.R.L.</t>
  </si>
  <si>
    <t>PA CATERING, SRL.</t>
  </si>
  <si>
    <t>AGUA CRISTAL, S. A.</t>
  </si>
  <si>
    <t>CANARIO DIESEL, SRL</t>
  </si>
  <si>
    <t>COMPAÑIA DOMINICANA DE TELEFONO, C POR A</t>
  </si>
  <si>
    <t>SOELCA, SRL</t>
  </si>
  <si>
    <t>RETENCION POR PAGAR</t>
  </si>
  <si>
    <t>DEUDA INTERNACIONAL</t>
  </si>
  <si>
    <t>SERVICIO SERVICIO DE ALIMENTOS Y DE MONTAJE DE ESCENARIO CON DECORACION NAVIDEÑAS</t>
  </si>
  <si>
    <t>AGUA CRISTAL PURIFICADA</t>
  </si>
  <si>
    <t>COMPRA DE GASOIL PARA PLATANTA ELECTRICA Y LOS VEHICULOS ESTA ONAMET MES DE FEBREREO</t>
  </si>
  <si>
    <t>SERVICIOS DE FLOTA MES DE FEBRERO</t>
  </si>
  <si>
    <t>SERVICIO TELEFONO DIRECTO DELA ESTACION CENTAL DE ESTA ONAMET DEL MES DE FEBRERO</t>
  </si>
  <si>
    <t>SERVICIO DE INTERNET DE LA ESTACION DE ARROYO BARRIL CORRESPONDIENTE AL MES DE FEBRERO</t>
  </si>
  <si>
    <t>SERVICIO DE INTERNET BARAHONA CORRESPONDIENTE AL MES DE FEBRERO</t>
  </si>
  <si>
    <t>CONTRATO DE SERIVIO MANTENIMIENTO Y REPARACION DE EQUIPO</t>
  </si>
  <si>
    <t>RELACION DE ESTADO DE CUENTA A SUPLIDORES AL 28/2/2022</t>
  </si>
  <si>
    <t>CORRESPONDIENTE  DESDE Septiembre 2016. a Julio 2017. Nota: no se realizó el pago de estas retenciones, por problema de la  cuenta bancaria de la  Asociacion.8x15,800.00=126,400.00+15,900.00+15,750.00X2=31,500.00=173,800.00</t>
  </si>
  <si>
    <t>VALORES EN RD$</t>
  </si>
  <si>
    <r>
      <t>NOTA: Se realizo un pago a deuda pendiente con la OMM  por valor de CHF 32,059.09  segun tasa</t>
    </r>
    <r>
      <rPr>
        <b/>
        <i/>
        <sz val="9"/>
        <color theme="1"/>
        <rFont val="Arial"/>
        <family val="2"/>
      </rPr>
      <t xml:space="preserve">  CHF 62.3848</t>
    </r>
    <r>
      <rPr>
        <i/>
        <sz val="9"/>
        <color theme="1"/>
        <rFont val="Arial"/>
        <family val="2"/>
      </rPr>
      <t xml:space="preserve"> de 29/04/2021  equivalente a</t>
    </r>
    <r>
      <rPr>
        <b/>
        <i/>
        <sz val="9"/>
        <color theme="1"/>
        <rFont val="Arial"/>
        <family val="2"/>
      </rPr>
      <t xml:space="preserve"> RD$2,000,000.00</t>
    </r>
    <r>
      <rPr>
        <i/>
        <sz val="9"/>
        <color theme="1"/>
        <rFont val="Arial"/>
        <family val="2"/>
      </rPr>
      <t xml:space="preserve">, de un valor de </t>
    </r>
    <r>
      <rPr>
        <b/>
        <i/>
        <sz val="9"/>
        <color theme="1"/>
        <rFont val="Arial"/>
        <family val="2"/>
      </rPr>
      <t>CHF 82,246.04</t>
    </r>
    <r>
      <rPr>
        <i/>
        <sz val="9"/>
        <color theme="1"/>
        <rFont val="Arial"/>
        <family val="2"/>
      </rPr>
      <t xml:space="preserve"> Segun factura  anexa de F/14/09/2020                              </t>
    </r>
    <r>
      <rPr>
        <b/>
        <i/>
        <sz val="9"/>
        <color theme="1"/>
        <rFont val="Arial"/>
        <family val="2"/>
      </rPr>
      <t xml:space="preserve">                                                  Pendiente de pago</t>
    </r>
    <r>
      <rPr>
        <i/>
        <sz val="9"/>
        <color theme="1"/>
        <rFont val="Arial"/>
        <family val="2"/>
      </rPr>
      <t xml:space="preserve">( CHF82,246.04 -32,059.09 </t>
    </r>
    <r>
      <rPr>
        <b/>
        <i/>
        <sz val="9"/>
        <color theme="1"/>
        <rFont val="Arial"/>
        <family val="2"/>
      </rPr>
      <t>=CHF50,186.95</t>
    </r>
    <r>
      <rPr>
        <i/>
        <sz val="9"/>
        <color theme="1"/>
        <rFont val="Arial"/>
        <family val="2"/>
      </rPr>
      <t xml:space="preserve"> </t>
    </r>
  </si>
  <si>
    <t>SERVICIO DE INTERNET  BOYA CORRESPONDIENTE AL MES DE FEBRERO</t>
  </si>
  <si>
    <t>ORGANIZACION  METEOROLOGICA MUNDIAL</t>
  </si>
  <si>
    <t>COMPRA DE AGENDAS SERIGRAFIADAS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</si>
</sst>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Border="1"/>
    <xf numFmtId="0" fontId="3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2" fillId="0" borderId="3" xfId="3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6" fillId="0" borderId="0" xfId="0" applyFont="1"/>
    <xf numFmtId="0" fontId="2" fillId="0" borderId="0" xfId="0" applyFont="1" applyBorder="1" applyAlignment="1"/>
    <xf numFmtId="0" fontId="17" fillId="0" borderId="0" xfId="0" applyFont="1" applyBorder="1"/>
    <xf numFmtId="0" fontId="18" fillId="0" borderId="0" xfId="0" applyFont="1" applyBorder="1" applyAlignment="1"/>
    <xf numFmtId="14" fontId="5" fillId="0" borderId="10" xfId="0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21" fillId="0" borderId="0" xfId="0" applyFont="1" applyBorder="1" applyAlignment="1"/>
    <xf numFmtId="0" fontId="21" fillId="3" borderId="0" xfId="0" applyFont="1" applyFill="1" applyBorder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40483</xdr:colOff>
      <xdr:row>0</xdr:row>
      <xdr:rowOff>0</xdr:rowOff>
    </xdr:from>
    <xdr:to>
      <xdr:col>9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6</xdr:row>
      <xdr:rowOff>28575</xdr:rowOff>
    </xdr:from>
    <xdr:to>
      <xdr:col>1</xdr:col>
      <xdr:colOff>0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2000248</xdr:colOff>
      <xdr:row>6</xdr:row>
      <xdr:rowOff>51955</xdr:rowOff>
    </xdr:from>
    <xdr:to>
      <xdr:col>0</xdr:col>
      <xdr:colOff>623451</xdr:colOff>
      <xdr:row>6</xdr:row>
      <xdr:rowOff>51956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3948543" y="1186296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2831523</xdr:colOff>
      <xdr:row>0</xdr:row>
      <xdr:rowOff>0</xdr:rowOff>
    </xdr:from>
    <xdr:to>
      <xdr:col>3</xdr:col>
      <xdr:colOff>1237383</xdr:colOff>
      <xdr:row>3</xdr:row>
      <xdr:rowOff>189633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8364" y="0"/>
          <a:ext cx="1297996" cy="70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2736273</xdr:colOff>
      <xdr:row>6</xdr:row>
      <xdr:rowOff>34636</xdr:rowOff>
    </xdr:from>
    <xdr:to>
      <xdr:col>3</xdr:col>
      <xdr:colOff>1359477</xdr:colOff>
      <xdr:row>6</xdr:row>
      <xdr:rowOff>34637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4823114" y="1168977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1</xdr:col>
      <xdr:colOff>266700</xdr:colOff>
      <xdr:row>0</xdr:row>
      <xdr:rowOff>1123</xdr:rowOff>
    </xdr:to>
    <xdr:pic>
      <xdr:nvPicPr>
        <xdr:cNvPr id="6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152525"/>
          <a:ext cx="666750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110" zoomScaleNormal="110" workbookViewId="0">
      <selection activeCell="E3" sqref="E3"/>
    </sheetView>
  </sheetViews>
  <sheetFormatPr baseColWidth="10" defaultRowHeight="15" x14ac:dyDescent="0.25"/>
  <cols>
    <col min="1" max="1" width="15.42578125" customWidth="1"/>
    <col min="2" max="2" width="15.85546875" customWidth="1"/>
    <col min="3" max="3" width="43.42578125" customWidth="1"/>
    <col min="4" max="4" width="38.85546875" customWidth="1"/>
    <col min="5" max="5" width="15.28515625" customWidth="1"/>
    <col min="6" max="6" width="29.7109375" customWidth="1"/>
    <col min="7" max="7" width="30" customWidth="1"/>
    <col min="8" max="8" width="16" customWidth="1"/>
  </cols>
  <sheetData>
    <row r="1" spans="1:12" ht="12.75" customHeight="1" x14ac:dyDescent="0.25">
      <c r="A1" s="1"/>
      <c r="B1" s="1"/>
      <c r="C1" s="1"/>
      <c r="D1" s="1"/>
      <c r="E1" s="1"/>
      <c r="F1" s="28"/>
      <c r="H1" s="9"/>
    </row>
    <row r="2" spans="1:12" ht="11.25" customHeight="1" x14ac:dyDescent="0.25">
      <c r="A2" s="1"/>
      <c r="B2" s="1"/>
      <c r="C2" s="1"/>
      <c r="D2" s="1"/>
      <c r="E2" s="1"/>
      <c r="F2" s="28"/>
      <c r="H2" s="9"/>
    </row>
    <row r="3" spans="1:12" s="7" customFormat="1" ht="15.75" x14ac:dyDescent="0.25">
      <c r="A3" s="1"/>
      <c r="B3" s="1"/>
      <c r="C3" s="12"/>
      <c r="D3" s="12"/>
      <c r="E3" s="12"/>
      <c r="F3" s="12"/>
      <c r="G3"/>
      <c r="H3" s="9"/>
      <c r="I3"/>
      <c r="J3"/>
      <c r="K3"/>
      <c r="L3"/>
    </row>
    <row r="4" spans="1:12" s="7" customFormat="1" ht="15.75" x14ac:dyDescent="0.25">
      <c r="A4" s="1"/>
      <c r="B4" s="1"/>
      <c r="C4" s="12"/>
      <c r="D4" s="12"/>
      <c r="E4" s="12"/>
      <c r="F4" s="12"/>
      <c r="G4"/>
      <c r="H4" s="9"/>
      <c r="I4"/>
      <c r="J4"/>
      <c r="K4"/>
      <c r="L4"/>
    </row>
    <row r="5" spans="1:12" s="7" customFormat="1" ht="18.75" customHeight="1" x14ac:dyDescent="0.25">
      <c r="A5" s="46" t="s">
        <v>3</v>
      </c>
      <c r="B5" s="46"/>
      <c r="C5" s="46"/>
      <c r="D5" s="46"/>
      <c r="E5" s="46"/>
      <c r="F5" s="46"/>
      <c r="G5"/>
      <c r="H5"/>
      <c r="I5"/>
      <c r="J5"/>
      <c r="K5"/>
      <c r="L5"/>
    </row>
    <row r="6" spans="1:12" s="7" customFormat="1" ht="14.25" customHeight="1" x14ac:dyDescent="0.25">
      <c r="A6" s="44" t="s">
        <v>1</v>
      </c>
      <c r="B6" s="44"/>
      <c r="C6" s="44"/>
      <c r="D6" s="44"/>
      <c r="E6" s="44"/>
      <c r="F6" s="44"/>
      <c r="G6"/>
      <c r="H6"/>
      <c r="I6"/>
      <c r="J6"/>
      <c r="K6"/>
      <c r="L6"/>
    </row>
    <row r="7" spans="1:12" s="7" customFormat="1" ht="25.5" customHeight="1" x14ac:dyDescent="0.25">
      <c r="A7" s="45" t="s">
        <v>2</v>
      </c>
      <c r="B7" s="45"/>
      <c r="C7" s="45"/>
      <c r="D7" s="45"/>
      <c r="E7" s="45"/>
      <c r="F7" s="45"/>
      <c r="G7" s="13"/>
      <c r="H7"/>
      <c r="I7"/>
      <c r="J7"/>
      <c r="K7"/>
      <c r="L7"/>
    </row>
    <row r="8" spans="1:12" s="7" customFormat="1" ht="9" customHeight="1" x14ac:dyDescent="0.25">
      <c r="A8" s="48"/>
      <c r="B8" s="48"/>
      <c r="C8" s="48"/>
      <c r="D8" s="48"/>
      <c r="E8" s="48"/>
      <c r="F8" s="48"/>
      <c r="G8" s="8"/>
      <c r="H8"/>
      <c r="I8"/>
      <c r="J8"/>
      <c r="K8"/>
      <c r="L8"/>
    </row>
    <row r="9" spans="1:12" s="7" customFormat="1" ht="20.25" customHeight="1" x14ac:dyDescent="0.25">
      <c r="A9" s="48" t="s">
        <v>41</v>
      </c>
      <c r="B9" s="48"/>
      <c r="C9" s="48"/>
      <c r="D9" s="48"/>
      <c r="E9" s="48"/>
      <c r="F9" s="48"/>
      <c r="G9" s="8"/>
      <c r="H9"/>
      <c r="I9"/>
      <c r="J9"/>
      <c r="K9"/>
      <c r="L9"/>
    </row>
    <row r="10" spans="1:12" ht="18" customHeight="1" x14ac:dyDescent="0.25">
      <c r="A10" s="49" t="s">
        <v>43</v>
      </c>
      <c r="B10" s="49"/>
      <c r="C10" s="49"/>
      <c r="D10" s="49"/>
      <c r="E10" s="49"/>
      <c r="F10" s="49"/>
      <c r="G10" s="8"/>
      <c r="H10" s="7"/>
      <c r="I10" s="7"/>
      <c r="J10" s="7"/>
      <c r="K10" s="7"/>
      <c r="L10" s="7"/>
    </row>
    <row r="11" spans="1:12" ht="15.75" customHeight="1" thickBot="1" x14ac:dyDescent="0.3">
      <c r="A11" s="22"/>
      <c r="B11" s="22"/>
      <c r="C11" s="22"/>
      <c r="D11" s="22"/>
      <c r="E11" s="22"/>
      <c r="F11" s="22"/>
      <c r="H11" s="7"/>
      <c r="I11" s="7"/>
      <c r="J11" s="7"/>
      <c r="K11" s="7"/>
      <c r="L11" s="7"/>
    </row>
    <row r="12" spans="1:12" ht="48.75" customHeight="1" thickBot="1" x14ac:dyDescent="0.3">
      <c r="A12" s="23" t="s">
        <v>7</v>
      </c>
      <c r="B12" s="24" t="s">
        <v>8</v>
      </c>
      <c r="C12" s="25" t="s">
        <v>9</v>
      </c>
      <c r="D12" s="25" t="s">
        <v>0</v>
      </c>
      <c r="E12" s="25" t="s">
        <v>10</v>
      </c>
      <c r="F12" s="25" t="s">
        <v>6</v>
      </c>
      <c r="H12" s="7"/>
      <c r="I12" s="7"/>
      <c r="J12" s="7"/>
      <c r="K12" s="7"/>
      <c r="L12" s="7"/>
    </row>
    <row r="13" spans="1:12" ht="102" customHeight="1" x14ac:dyDescent="0.25">
      <c r="A13" s="35">
        <v>42973</v>
      </c>
      <c r="B13" s="37" t="s">
        <v>11</v>
      </c>
      <c r="C13" s="38" t="s">
        <v>24</v>
      </c>
      <c r="D13" s="38" t="s">
        <v>31</v>
      </c>
      <c r="E13" s="6">
        <v>173800</v>
      </c>
      <c r="F13" s="40" t="s">
        <v>42</v>
      </c>
    </row>
    <row r="14" spans="1:12" ht="118.5" customHeight="1" x14ac:dyDescent="0.25">
      <c r="A14" s="36">
        <v>44088</v>
      </c>
      <c r="B14" s="17" t="s">
        <v>12</v>
      </c>
      <c r="C14" s="39" t="s">
        <v>46</v>
      </c>
      <c r="D14" s="39" t="s">
        <v>32</v>
      </c>
      <c r="E14" s="26">
        <v>3130902.76</v>
      </c>
      <c r="F14" s="41" t="s">
        <v>44</v>
      </c>
    </row>
    <row r="15" spans="1:12" s="7" customFormat="1" ht="21.75" customHeight="1" x14ac:dyDescent="0.25">
      <c r="A15" s="20">
        <v>43419</v>
      </c>
      <c r="B15" s="18" t="s">
        <v>13</v>
      </c>
      <c r="C15" s="3" t="s">
        <v>25</v>
      </c>
      <c r="D15" s="3" t="s">
        <v>47</v>
      </c>
      <c r="E15" s="6">
        <v>21092.5</v>
      </c>
      <c r="F15" s="6"/>
    </row>
    <row r="16" spans="1:12" ht="21.75" customHeight="1" x14ac:dyDescent="0.25">
      <c r="A16" s="20">
        <v>44545</v>
      </c>
      <c r="B16" s="18" t="s">
        <v>14</v>
      </c>
      <c r="C16" s="3" t="s">
        <v>26</v>
      </c>
      <c r="D16" s="3" t="s">
        <v>33</v>
      </c>
      <c r="E16" s="27">
        <v>64900</v>
      </c>
      <c r="F16" s="6"/>
    </row>
    <row r="17" spans="1:6" ht="21.75" customHeight="1" x14ac:dyDescent="0.25">
      <c r="A17" s="20">
        <v>44572</v>
      </c>
      <c r="B17" s="18" t="s">
        <v>15</v>
      </c>
      <c r="C17" s="3" t="s">
        <v>27</v>
      </c>
      <c r="D17" s="3" t="s">
        <v>34</v>
      </c>
      <c r="E17" s="6">
        <v>1485</v>
      </c>
      <c r="F17" s="6"/>
    </row>
    <row r="18" spans="1:6" ht="22.5" customHeight="1" x14ac:dyDescent="0.25">
      <c r="A18" s="20">
        <v>44564</v>
      </c>
      <c r="B18" s="18" t="s">
        <v>16</v>
      </c>
      <c r="C18" s="3" t="s">
        <v>27</v>
      </c>
      <c r="D18" s="3" t="s">
        <v>34</v>
      </c>
      <c r="E18" s="6">
        <v>825</v>
      </c>
      <c r="F18" s="6"/>
    </row>
    <row r="19" spans="1:6" s="7" customFormat="1" ht="22.5" customHeight="1" x14ac:dyDescent="0.25">
      <c r="A19" s="20">
        <v>44616</v>
      </c>
      <c r="B19" s="17" t="s">
        <v>17</v>
      </c>
      <c r="C19" s="3" t="s">
        <v>28</v>
      </c>
      <c r="D19" s="3" t="s">
        <v>35</v>
      </c>
      <c r="E19" s="6">
        <v>165000</v>
      </c>
      <c r="F19" s="6"/>
    </row>
    <row r="20" spans="1:6" ht="18" customHeight="1" x14ac:dyDescent="0.25">
      <c r="A20" s="20">
        <v>44620</v>
      </c>
      <c r="B20" s="17" t="s">
        <v>18</v>
      </c>
      <c r="C20" s="3" t="s">
        <v>29</v>
      </c>
      <c r="D20" s="3" t="s">
        <v>36</v>
      </c>
      <c r="E20" s="6">
        <v>64161.9</v>
      </c>
      <c r="F20" s="6"/>
    </row>
    <row r="21" spans="1:6" ht="26.25" customHeight="1" x14ac:dyDescent="0.25">
      <c r="A21" s="20">
        <v>44620</v>
      </c>
      <c r="B21" s="18" t="s">
        <v>19</v>
      </c>
      <c r="C21" s="3" t="s">
        <v>29</v>
      </c>
      <c r="D21" s="3" t="s">
        <v>37</v>
      </c>
      <c r="E21" s="6">
        <v>51357.55</v>
      </c>
      <c r="F21" s="6"/>
    </row>
    <row r="22" spans="1:6" ht="33.75" x14ac:dyDescent="0.25">
      <c r="A22" s="20">
        <v>44620</v>
      </c>
      <c r="B22" s="18" t="s">
        <v>20</v>
      </c>
      <c r="C22" s="3" t="s">
        <v>29</v>
      </c>
      <c r="D22" s="3" t="s">
        <v>38</v>
      </c>
      <c r="E22" s="6">
        <v>2055.19</v>
      </c>
      <c r="F22" s="6"/>
    </row>
    <row r="23" spans="1:6" ht="25.5" customHeight="1" x14ac:dyDescent="0.25">
      <c r="A23" s="20">
        <v>44620</v>
      </c>
      <c r="B23" s="18" t="s">
        <v>21</v>
      </c>
      <c r="C23" s="3" t="s">
        <v>29</v>
      </c>
      <c r="D23" s="3" t="s">
        <v>45</v>
      </c>
      <c r="E23" s="6">
        <v>1065.4100000000001</v>
      </c>
      <c r="F23" s="6"/>
    </row>
    <row r="24" spans="1:6" ht="24.75" customHeight="1" x14ac:dyDescent="0.25">
      <c r="A24" s="20">
        <v>44616</v>
      </c>
      <c r="B24" s="18" t="s">
        <v>22</v>
      </c>
      <c r="C24" s="3" t="s">
        <v>5</v>
      </c>
      <c r="D24" s="3" t="s">
        <v>39</v>
      </c>
      <c r="E24" s="6">
        <v>4251</v>
      </c>
      <c r="F24" s="6"/>
    </row>
    <row r="25" spans="1:6" ht="24.75" customHeight="1" thickBot="1" x14ac:dyDescent="0.3">
      <c r="A25" s="20">
        <v>44594</v>
      </c>
      <c r="B25" s="18" t="s">
        <v>23</v>
      </c>
      <c r="C25" s="3" t="s">
        <v>30</v>
      </c>
      <c r="D25" s="3" t="s">
        <v>40</v>
      </c>
      <c r="E25" s="6">
        <v>25826.66</v>
      </c>
      <c r="F25" s="6"/>
    </row>
    <row r="26" spans="1:6" ht="16.5" thickBot="1" x14ac:dyDescent="0.3">
      <c r="A26" s="19" t="s">
        <v>4</v>
      </c>
      <c r="B26" s="21"/>
      <c r="C26" s="10"/>
      <c r="D26" s="11"/>
      <c r="E26" s="2">
        <f>SUM(E13:E25)</f>
        <v>3706722.9699999997</v>
      </c>
      <c r="F26" s="2"/>
    </row>
    <row r="27" spans="1:6" ht="15.75" x14ac:dyDescent="0.25">
      <c r="A27" s="4"/>
      <c r="B27" s="14"/>
      <c r="C27" s="15"/>
      <c r="D27" s="16"/>
      <c r="E27" s="5"/>
      <c r="F27" s="5"/>
    </row>
    <row r="33" spans="1:6" ht="15.75" x14ac:dyDescent="0.25">
      <c r="A33" s="33"/>
      <c r="B33" s="31"/>
      <c r="C33" s="13"/>
      <c r="E33" s="33"/>
    </row>
    <row r="34" spans="1:6" x14ac:dyDescent="0.25">
      <c r="A34" s="30"/>
      <c r="B34" s="30"/>
      <c r="C34" s="30"/>
    </row>
    <row r="37" spans="1:6" x14ac:dyDescent="0.25">
      <c r="A37" s="47"/>
      <c r="B37" s="47"/>
      <c r="C37" s="47"/>
      <c r="D37" s="47"/>
      <c r="E37" s="47"/>
      <c r="F37" s="47"/>
    </row>
    <row r="38" spans="1:6" x14ac:dyDescent="0.25">
      <c r="A38" s="29"/>
      <c r="B38" s="29"/>
      <c r="C38" s="29"/>
      <c r="D38" s="29"/>
      <c r="E38" s="29"/>
      <c r="F38" s="29"/>
    </row>
    <row r="41" spans="1:6" ht="15" customHeight="1" x14ac:dyDescent="0.3">
      <c r="A41" s="34"/>
      <c r="B41" s="32"/>
      <c r="C41" s="43"/>
      <c r="D41" s="42"/>
      <c r="E41" s="32"/>
      <c r="F41" s="32"/>
    </row>
    <row r="42" spans="1:6" x14ac:dyDescent="0.25">
      <c r="A42" s="47"/>
      <c r="B42" s="47"/>
      <c r="C42" s="47"/>
      <c r="D42" s="47"/>
      <c r="E42" s="47"/>
      <c r="F42" s="47"/>
    </row>
  </sheetData>
  <mergeCells count="8">
    <mergeCell ref="A6:F6"/>
    <mergeCell ref="A7:F7"/>
    <mergeCell ref="A5:F5"/>
    <mergeCell ref="A42:F42"/>
    <mergeCell ref="A8:F8"/>
    <mergeCell ref="A9:F9"/>
    <mergeCell ref="A37:F37"/>
    <mergeCell ref="A10:F10"/>
  </mergeCells>
  <printOptions horizontalCentered="1" verticalCentered="1"/>
  <pageMargins left="0.70866141732283472" right="0.11811023622047245" top="0.35433070866141736" bottom="0.19685039370078741" header="0.31496062992125984" footer="0.15748031496062992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2022-03-11T17:08:52Z</dcterms:modified>
</cp:coreProperties>
</file>