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0695" windowHeight="753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Hoja1!$A$10:$K$10</definedName>
    <definedName name="_xlnm.Print_Area" localSheetId="0">Hoja1!$A$1:$F$62</definedName>
    <definedName name="_xlnm.Print_Titles" localSheetId="0">Hoja1!$1:$10</definedName>
  </definedNames>
  <calcPr calcId="145621"/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<sst xmlns="http://schemas.openxmlformats.org/spreadsheetml/2006/main" count="121" uniqueCount="82">
  <si>
    <t>CONCEPTO</t>
  </si>
  <si>
    <t>N/A</t>
  </si>
  <si>
    <t>ASOMEREDO</t>
  </si>
  <si>
    <t>RETENCION POR PAGAR</t>
  </si>
  <si>
    <t>ORGANIZACION MUNDIAL METEOROLOGICA</t>
  </si>
  <si>
    <t>DEUDA INTERNACIONAL</t>
  </si>
  <si>
    <t>B1500000049</t>
  </si>
  <si>
    <t>GLOBAL OFFICE JL.S.R.L.</t>
  </si>
  <si>
    <t>COMPRA DE AGENDAS SERIGRAFIADA</t>
  </si>
  <si>
    <t>REF. :16561/2020</t>
  </si>
  <si>
    <t>PROVEEDOR</t>
  </si>
  <si>
    <t>VALORES EN RD$</t>
  </si>
  <si>
    <t>ALTICE DOMINICANA, S. A.</t>
  </si>
  <si>
    <t>PAGO SERVICIO TELEFONICO ESTA ONAMET</t>
  </si>
  <si>
    <t>COMPAÑIA DOMINICANA DE TELEFONOS C POR A</t>
  </si>
  <si>
    <t>AGUA CRISTAL</t>
  </si>
  <si>
    <t>CONSUMO DE AGUA PURIFICADA ESTA ONAMET</t>
  </si>
  <si>
    <t>B1500033497</t>
  </si>
  <si>
    <t>B1500033593</t>
  </si>
  <si>
    <t>B1500034332</t>
  </si>
  <si>
    <t>B1500034333</t>
  </si>
  <si>
    <t>B1500034420</t>
  </si>
  <si>
    <t>B1500034671</t>
  </si>
  <si>
    <t>B1500034819</t>
  </si>
  <si>
    <t>B1500034566</t>
  </si>
  <si>
    <r>
      <t>NOTA: Se realizo un pago a deuda pendiente con la OMM  por valor de CHF 32,059.09  segun tasa</t>
    </r>
    <r>
      <rPr>
        <b/>
        <i/>
        <sz val="9"/>
        <color theme="1"/>
        <rFont val="Arial"/>
        <family val="2"/>
      </rPr>
      <t xml:space="preserve">  CHF 62.3848</t>
    </r>
    <r>
      <rPr>
        <i/>
        <sz val="9"/>
        <color theme="1"/>
        <rFont val="Arial"/>
        <family val="2"/>
      </rPr>
      <t xml:space="preserve"> de 29/04/2021  equivalente a</t>
    </r>
    <r>
      <rPr>
        <b/>
        <i/>
        <sz val="9"/>
        <color theme="1"/>
        <rFont val="Arial"/>
        <family val="2"/>
      </rPr>
      <t xml:space="preserve"> RD$2,000,000.00</t>
    </r>
    <r>
      <rPr>
        <i/>
        <sz val="9"/>
        <color theme="1"/>
        <rFont val="Arial"/>
        <family val="2"/>
      </rPr>
      <t xml:space="preserve">, de un valor de </t>
    </r>
    <r>
      <rPr>
        <b/>
        <i/>
        <sz val="9"/>
        <color theme="1"/>
        <rFont val="Arial"/>
        <family val="2"/>
      </rPr>
      <t>CHF 82,246.04</t>
    </r>
    <r>
      <rPr>
        <i/>
        <sz val="9"/>
        <color theme="1"/>
        <rFont val="Arial"/>
        <family val="2"/>
      </rPr>
      <t xml:space="preserve"> Segun factura  anexa de F/14/09/2020                              </t>
    </r>
    <r>
      <rPr>
        <b/>
        <i/>
        <sz val="9"/>
        <color theme="1"/>
        <rFont val="Arial"/>
        <family val="2"/>
      </rPr>
      <t xml:space="preserve">                                                  Pendiente de pago</t>
    </r>
    <r>
      <rPr>
        <i/>
        <sz val="9"/>
        <color theme="1"/>
        <rFont val="Arial"/>
        <family val="2"/>
      </rPr>
      <t xml:space="preserve">( CHF82,246.04 -32,059.09 </t>
    </r>
    <r>
      <rPr>
        <b/>
        <i/>
        <sz val="9"/>
        <color theme="1"/>
        <rFont val="Arial"/>
        <family val="2"/>
      </rPr>
      <t>=CHF50,186.95</t>
    </r>
    <r>
      <rPr>
        <i/>
        <sz val="9"/>
        <color theme="1"/>
        <rFont val="Arial"/>
        <family val="2"/>
      </rPr>
      <t xml:space="preserve"> </t>
    </r>
  </si>
  <si>
    <t>B1500000652</t>
  </si>
  <si>
    <t>ELEGRE EVENTOS, SRL</t>
  </si>
  <si>
    <t>SERVICIO DE ALQUILER MATERIALES Y EQUIPOS DE EVENTOS PARA ESTA ONAMET POR MOTIVO DEL DIA METEOROLOGICO MUNDIAL 2022</t>
  </si>
  <si>
    <t>OBSERVACIONES</t>
  </si>
  <si>
    <t>B1500033999</t>
  </si>
  <si>
    <t>B1500034143</t>
  </si>
  <si>
    <t>B1500034251</t>
  </si>
  <si>
    <t>B1500034942</t>
  </si>
  <si>
    <t>MONTO DE LA  DEUDA</t>
  </si>
  <si>
    <t>FECHA DE REGISTRO</t>
  </si>
  <si>
    <t>NUMERO DE COMPROBANTE</t>
  </si>
  <si>
    <t>OFICINA NACIONAL DE METEOROLOGIA</t>
  </si>
  <si>
    <t>REPÚBLICA   DOMINICANA</t>
  </si>
  <si>
    <t>GOBIERNO DE LA</t>
  </si>
  <si>
    <t>GLORIA M. CEBALLOS G.</t>
  </si>
  <si>
    <t xml:space="preserve">  APROBADO POR:</t>
  </si>
  <si>
    <t>B1500167458</t>
  </si>
  <si>
    <t>B1500039344</t>
  </si>
  <si>
    <t>B1500039514</t>
  </si>
  <si>
    <t>B1500167462</t>
  </si>
  <si>
    <t>B1500167460</t>
  </si>
  <si>
    <t xml:space="preserve">SERVICIO DE INTERNET DE LA ESTACION </t>
  </si>
  <si>
    <t>B1500167459</t>
  </si>
  <si>
    <t xml:space="preserve">PAGO SERVICIO DE FLOTA </t>
  </si>
  <si>
    <t>B1500001304</t>
  </si>
  <si>
    <t>COMPUTADORAS DOMINICANAS S A</t>
  </si>
  <si>
    <t>ADQUISICION DE MATERIALES Y SUMINISTROS ELECTRICOS Y AFINES</t>
  </si>
  <si>
    <t xml:space="preserve">      RELACION DE FACTURAS PENDIENTES DE PAGO AL 30/04/2022</t>
  </si>
  <si>
    <t>Directora Nacional</t>
  </si>
  <si>
    <t> 06/04/2022</t>
  </si>
  <si>
    <t>B1500000092</t>
  </si>
  <si>
    <t>EMPRESA DISTRIBUIDORA DE ELECTRICIDAD DEL ESTE S A</t>
  </si>
  <si>
    <t>B1500197544</t>
  </si>
  <si>
    <t>B1500198806</t>
  </si>
  <si>
    <t>B1500200644</t>
  </si>
  <si>
    <t>Total RD$</t>
  </si>
  <si>
    <t>SOELCA, SRL</t>
  </si>
  <si>
    <t>SERVICIOS MANTENIMIENTO DE LOS AIRES</t>
  </si>
  <si>
    <t>SERVICIOS DE ELECTRICIDAD ESTACIÓN CENTRAL</t>
  </si>
  <si>
    <t>SERVICIOS DE ELECTRICIDAD HATO MAYOR</t>
  </si>
  <si>
    <t>SERVICIOS DE ELECTRICIDAD MONTE PLATA</t>
  </si>
  <si>
    <t xml:space="preserve">                              REVISADO POR:</t>
  </si>
  <si>
    <t xml:space="preserve">                     FRANCISCO EMILIANO</t>
  </si>
  <si>
    <t xml:space="preserve">             ELIZABETH IVELISSE SANTANA G.</t>
  </si>
  <si>
    <t xml:space="preserve">           Encargada Int. Contabilidad</t>
  </si>
  <si>
    <t xml:space="preserve">    PREPARADO POR:</t>
  </si>
  <si>
    <t xml:space="preserve">                       Director administrativo</t>
  </si>
  <si>
    <t>CORRESPONDIENTE  DESDE Septiembre 2016. a Julio 2017. Nota: no se realizó el pago de estas retenciones, por problema de la  cuenta bancaria de la Asociacion 8x15,800.00=126,400.00 +15,900.00+15,750.00X2=31,500.00=173,800.00</t>
  </si>
  <si>
    <t>Velez Import, SRL</t>
  </si>
  <si>
    <t>B1500000370</t>
  </si>
  <si>
    <t>ADQUISICIÓN DE MATERIALES Y SUMINISTROS DE OFICINAS</t>
  </si>
  <si>
    <t>Proveedor no esta en operaciones</t>
  </si>
  <si>
    <t>B1500035066</t>
  </si>
  <si>
    <t>B1500035283</t>
  </si>
  <si>
    <t>B1500035448</t>
  </si>
  <si>
    <t>B1500035346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</si>
</sst>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/>
    <xf numFmtId="0" fontId="0" fillId="0" borderId="3" xfId="0" applyBorder="1"/>
    <xf numFmtId="0" fontId="0" fillId="0" borderId="3" xfId="0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right" vertical="center"/>
    </xf>
    <xf numFmtId="0" fontId="0" fillId="0" borderId="9" xfId="0" applyBorder="1"/>
    <xf numFmtId="0" fontId="3" fillId="0" borderId="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402336</xdr:colOff>
      <xdr:row>0</xdr:row>
      <xdr:rowOff>2966</xdr:rowOff>
    </xdr:to>
    <xdr:pic>
      <xdr:nvPicPr>
        <xdr:cNvPr id="6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51333" y="671513"/>
          <a:ext cx="1285778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6</xdr:row>
      <xdr:rowOff>0</xdr:rowOff>
    </xdr:from>
    <xdr:to>
      <xdr:col>1</xdr:col>
      <xdr:colOff>0</xdr:colOff>
      <xdr:row>6</xdr:row>
      <xdr:rowOff>1123</xdr:rowOff>
    </xdr:to>
    <xdr:pic>
      <xdr:nvPicPr>
        <xdr:cNvPr id="7" name="1 Imagen" descr="escudodominicano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352550"/>
          <a:ext cx="1343025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3179642</xdr:colOff>
      <xdr:row>0</xdr:row>
      <xdr:rowOff>0</xdr:rowOff>
    </xdr:from>
    <xdr:to>
      <xdr:col>3</xdr:col>
      <xdr:colOff>779320</xdr:colOff>
      <xdr:row>3</xdr:row>
      <xdr:rowOff>8660</xdr:rowOff>
    </xdr:to>
    <xdr:pic>
      <xdr:nvPicPr>
        <xdr:cNvPr id="10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7937" y="0"/>
          <a:ext cx="838178" cy="55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2736273</xdr:colOff>
      <xdr:row>4</xdr:row>
      <xdr:rowOff>173182</xdr:rowOff>
    </xdr:from>
    <xdr:to>
      <xdr:col>3</xdr:col>
      <xdr:colOff>996373</xdr:colOff>
      <xdr:row>4</xdr:row>
      <xdr:rowOff>179532</xdr:rowOff>
    </xdr:to>
    <xdr:cxnSp macro="">
      <xdr:nvCxnSpPr>
        <xdr:cNvPr id="5" name="6 Conector recto"/>
        <xdr:cNvCxnSpPr/>
      </xdr:nvCxnSpPr>
      <xdr:spPr>
        <a:xfrm flipV="1">
          <a:off x="4684568" y="961159"/>
          <a:ext cx="1498600" cy="635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tabSelected="1" topLeftCell="A25" zoomScale="110" zoomScaleNormal="110" workbookViewId="0">
      <selection activeCell="A7" sqref="A7:F7"/>
    </sheetView>
  </sheetViews>
  <sheetFormatPr baseColWidth="10" defaultRowHeight="15" x14ac:dyDescent="0.25"/>
  <cols>
    <col min="1" max="1" width="15.42578125" customWidth="1"/>
    <col min="2" max="2" width="13.7109375" customWidth="1"/>
    <col min="3" max="3" width="48.5703125" customWidth="1"/>
    <col min="4" max="4" width="42.7109375" customWidth="1"/>
    <col min="5" max="5" width="15.28515625" customWidth="1"/>
    <col min="6" max="6" width="30" customWidth="1"/>
    <col min="7" max="7" width="16" customWidth="1"/>
  </cols>
  <sheetData>
    <row r="1" spans="1:11" ht="11.25" customHeight="1" x14ac:dyDescent="0.25">
      <c r="A1" s="1"/>
      <c r="B1" s="1"/>
      <c r="C1" s="1"/>
      <c r="D1" s="1"/>
      <c r="E1" s="1"/>
      <c r="G1" s="7"/>
    </row>
    <row r="2" spans="1:11" s="6" customFormat="1" ht="15.75" x14ac:dyDescent="0.25">
      <c r="A2" s="1"/>
      <c r="B2" s="1"/>
      <c r="C2" s="10"/>
      <c r="D2" s="10"/>
      <c r="E2" s="10"/>
      <c r="F2"/>
      <c r="G2" s="7"/>
      <c r="H2"/>
      <c r="I2"/>
      <c r="J2"/>
      <c r="K2"/>
    </row>
    <row r="3" spans="1:11" s="6" customFormat="1" ht="15.75" x14ac:dyDescent="0.25">
      <c r="A3" s="1"/>
      <c r="B3" s="1"/>
      <c r="C3" s="10"/>
      <c r="D3" s="10"/>
      <c r="E3" s="10"/>
      <c r="F3"/>
      <c r="G3" s="7"/>
      <c r="H3"/>
      <c r="I3"/>
      <c r="J3"/>
      <c r="K3"/>
    </row>
    <row r="4" spans="1:11" s="6" customFormat="1" ht="18.75" customHeight="1" x14ac:dyDescent="0.25">
      <c r="A4" s="41" t="s">
        <v>39</v>
      </c>
      <c r="B4" s="41"/>
      <c r="C4" s="41"/>
      <c r="D4" s="41"/>
      <c r="E4" s="41"/>
      <c r="F4" s="41"/>
      <c r="G4"/>
      <c r="H4"/>
      <c r="I4"/>
      <c r="J4"/>
      <c r="K4"/>
    </row>
    <row r="5" spans="1:11" s="6" customFormat="1" ht="14.25" customHeight="1" x14ac:dyDescent="0.25">
      <c r="A5" s="40" t="s">
        <v>38</v>
      </c>
      <c r="B5" s="40"/>
      <c r="C5" s="40"/>
      <c r="D5" s="40"/>
      <c r="E5" s="40"/>
      <c r="F5" s="40"/>
      <c r="G5"/>
      <c r="H5"/>
      <c r="I5"/>
      <c r="J5"/>
      <c r="K5"/>
    </row>
    <row r="6" spans="1:11" s="6" customFormat="1" ht="14.25" customHeight="1" x14ac:dyDescent="0.25">
      <c r="A6" s="39" t="s">
        <v>37</v>
      </c>
      <c r="B6" s="39"/>
      <c r="C6" s="39"/>
      <c r="D6" s="39"/>
      <c r="E6" s="39"/>
      <c r="F6" s="39"/>
      <c r="G6"/>
      <c r="H6"/>
      <c r="I6"/>
      <c r="J6"/>
      <c r="K6"/>
    </row>
    <row r="7" spans="1:11" s="6" customFormat="1" ht="20.25" customHeight="1" x14ac:dyDescent="0.25">
      <c r="A7" s="43" t="s">
        <v>53</v>
      </c>
      <c r="B7" s="43"/>
      <c r="C7" s="43"/>
      <c r="D7" s="43"/>
      <c r="E7" s="43"/>
      <c r="F7" s="43"/>
      <c r="G7"/>
      <c r="H7"/>
      <c r="I7"/>
      <c r="J7"/>
      <c r="K7"/>
    </row>
    <row r="8" spans="1:11" ht="18" customHeight="1" x14ac:dyDescent="0.25">
      <c r="A8" s="44" t="s">
        <v>11</v>
      </c>
      <c r="B8" s="44"/>
      <c r="C8" s="44"/>
      <c r="D8" s="44"/>
      <c r="E8" s="44"/>
      <c r="F8" s="44"/>
      <c r="G8" s="6"/>
      <c r="H8" s="6"/>
      <c r="I8" s="6"/>
      <c r="J8" s="6"/>
      <c r="K8" s="6"/>
    </row>
    <row r="9" spans="1:11" ht="15.75" customHeight="1" thickBot="1" x14ac:dyDescent="0.3">
      <c r="A9" s="16"/>
      <c r="B9" s="16"/>
      <c r="C9" s="16"/>
      <c r="D9" s="16"/>
      <c r="E9" s="16"/>
      <c r="G9" s="6"/>
      <c r="H9" s="6"/>
      <c r="I9" s="6"/>
      <c r="J9" s="6"/>
      <c r="K9" s="6"/>
    </row>
    <row r="10" spans="1:11" ht="40.5" customHeight="1" x14ac:dyDescent="0.25">
      <c r="A10" s="34" t="s">
        <v>35</v>
      </c>
      <c r="B10" s="35" t="s">
        <v>36</v>
      </c>
      <c r="C10" s="35" t="s">
        <v>10</v>
      </c>
      <c r="D10" s="35" t="s">
        <v>0</v>
      </c>
      <c r="E10" s="35" t="s">
        <v>34</v>
      </c>
      <c r="F10" s="36" t="s">
        <v>29</v>
      </c>
      <c r="G10" s="6"/>
      <c r="H10" s="6"/>
      <c r="I10" s="6"/>
      <c r="J10" s="6"/>
      <c r="K10" s="6"/>
    </row>
    <row r="11" spans="1:11" ht="78" customHeight="1" x14ac:dyDescent="0.25">
      <c r="A11" s="15">
        <v>42973</v>
      </c>
      <c r="B11" s="33" t="s">
        <v>1</v>
      </c>
      <c r="C11" s="2" t="s">
        <v>2</v>
      </c>
      <c r="D11" s="2" t="s">
        <v>3</v>
      </c>
      <c r="E11" s="5">
        <v>173800</v>
      </c>
      <c r="F11" s="27" t="s">
        <v>73</v>
      </c>
      <c r="G11" s="8"/>
    </row>
    <row r="12" spans="1:11" ht="24" customHeight="1" x14ac:dyDescent="0.25">
      <c r="A12" s="15">
        <v>43419</v>
      </c>
      <c r="B12" s="17" t="s">
        <v>6</v>
      </c>
      <c r="C12" s="2" t="s">
        <v>7</v>
      </c>
      <c r="D12" s="2" t="s">
        <v>8</v>
      </c>
      <c r="E12" s="5">
        <v>21092.5</v>
      </c>
      <c r="F12" s="20" t="s">
        <v>77</v>
      </c>
    </row>
    <row r="13" spans="1:11" ht="46.5" customHeight="1" x14ac:dyDescent="0.25">
      <c r="A13" s="15">
        <v>44088</v>
      </c>
      <c r="B13" s="17" t="s">
        <v>9</v>
      </c>
      <c r="C13" s="2" t="s">
        <v>4</v>
      </c>
      <c r="D13" s="2" t="s">
        <v>5</v>
      </c>
      <c r="E13" s="5">
        <v>3130902.76</v>
      </c>
      <c r="F13" s="28" t="s">
        <v>25</v>
      </c>
      <c r="G13" s="9"/>
    </row>
    <row r="14" spans="1:11" ht="24" customHeight="1" x14ac:dyDescent="0.25">
      <c r="A14" s="15">
        <v>44564</v>
      </c>
      <c r="B14" s="17" t="s">
        <v>17</v>
      </c>
      <c r="C14" s="2" t="s">
        <v>15</v>
      </c>
      <c r="D14" s="2" t="s">
        <v>16</v>
      </c>
      <c r="E14" s="5">
        <v>825</v>
      </c>
      <c r="F14" s="28"/>
    </row>
    <row r="15" spans="1:11" ht="24" customHeight="1" x14ac:dyDescent="0.25">
      <c r="A15" s="15">
        <v>44572</v>
      </c>
      <c r="B15" s="17" t="s">
        <v>18</v>
      </c>
      <c r="C15" s="2" t="s">
        <v>15</v>
      </c>
      <c r="D15" s="2" t="s">
        <v>16</v>
      </c>
      <c r="E15" s="5">
        <v>1485</v>
      </c>
      <c r="F15" s="28"/>
    </row>
    <row r="16" spans="1:11" ht="24" customHeight="1" x14ac:dyDescent="0.25">
      <c r="A16" s="15">
        <v>44594</v>
      </c>
      <c r="B16" s="17" t="s">
        <v>30</v>
      </c>
      <c r="C16" s="2" t="s">
        <v>15</v>
      </c>
      <c r="D16" s="2" t="s">
        <v>16</v>
      </c>
      <c r="E16" s="5">
        <v>1815</v>
      </c>
      <c r="F16" s="28"/>
    </row>
    <row r="17" spans="1:11" ht="24" customHeight="1" x14ac:dyDescent="0.25">
      <c r="A17" s="15">
        <v>44601</v>
      </c>
      <c r="B17" s="17" t="s">
        <v>31</v>
      </c>
      <c r="C17" s="2" t="s">
        <v>15</v>
      </c>
      <c r="D17" s="2" t="s">
        <v>16</v>
      </c>
      <c r="E17" s="5">
        <v>1705</v>
      </c>
      <c r="F17" s="28"/>
    </row>
    <row r="18" spans="1:11" ht="24" customHeight="1" x14ac:dyDescent="0.25">
      <c r="A18" s="15">
        <v>44607</v>
      </c>
      <c r="B18" s="17" t="s">
        <v>32</v>
      </c>
      <c r="C18" s="2" t="s">
        <v>15</v>
      </c>
      <c r="D18" s="2" t="s">
        <v>16</v>
      </c>
      <c r="E18" s="5">
        <v>1045</v>
      </c>
      <c r="F18" s="28"/>
    </row>
    <row r="19" spans="1:11" s="6" customFormat="1" ht="24" customHeight="1" x14ac:dyDescent="0.25">
      <c r="A19" s="15">
        <v>44609</v>
      </c>
      <c r="B19" s="17" t="s">
        <v>19</v>
      </c>
      <c r="C19" s="2" t="s">
        <v>15</v>
      </c>
      <c r="D19" s="2" t="s">
        <v>16</v>
      </c>
      <c r="E19" s="5">
        <v>2200</v>
      </c>
      <c r="F19" s="28"/>
      <c r="G19"/>
      <c r="H19"/>
      <c r="I19"/>
      <c r="J19"/>
      <c r="K19"/>
    </row>
    <row r="20" spans="1:11" ht="24" customHeight="1" x14ac:dyDescent="0.25">
      <c r="A20" s="15">
        <v>44609</v>
      </c>
      <c r="B20" s="17" t="s">
        <v>20</v>
      </c>
      <c r="C20" s="2" t="s">
        <v>15</v>
      </c>
      <c r="D20" s="2" t="s">
        <v>16</v>
      </c>
      <c r="E20" s="5">
        <v>990</v>
      </c>
      <c r="F20" s="28"/>
    </row>
    <row r="21" spans="1:11" ht="24" customHeight="1" x14ac:dyDescent="0.25">
      <c r="A21" s="15">
        <v>44615</v>
      </c>
      <c r="B21" s="17" t="s">
        <v>21</v>
      </c>
      <c r="C21" s="2" t="s">
        <v>15</v>
      </c>
      <c r="D21" s="2" t="s">
        <v>16</v>
      </c>
      <c r="E21" s="5">
        <v>2145</v>
      </c>
      <c r="F21" s="28"/>
    </row>
    <row r="22" spans="1:11" ht="24" customHeight="1" x14ac:dyDescent="0.25">
      <c r="A22" s="15">
        <v>44623</v>
      </c>
      <c r="B22" s="17" t="s">
        <v>24</v>
      </c>
      <c r="C22" s="2" t="s">
        <v>15</v>
      </c>
      <c r="D22" s="2" t="s">
        <v>16</v>
      </c>
      <c r="E22" s="5">
        <v>2035</v>
      </c>
      <c r="F22" s="28"/>
    </row>
    <row r="23" spans="1:11" ht="24" customHeight="1" x14ac:dyDescent="0.25">
      <c r="A23" s="15">
        <v>44630</v>
      </c>
      <c r="B23" s="17" t="s">
        <v>22</v>
      </c>
      <c r="C23" s="2" t="s">
        <v>15</v>
      </c>
      <c r="D23" s="2" t="s">
        <v>16</v>
      </c>
      <c r="E23" s="5">
        <v>2310</v>
      </c>
      <c r="F23" s="28"/>
    </row>
    <row r="24" spans="1:11" ht="24" customHeight="1" x14ac:dyDescent="0.25">
      <c r="A24" s="15">
        <v>44637</v>
      </c>
      <c r="B24" s="17" t="s">
        <v>23</v>
      </c>
      <c r="C24" s="2" t="s">
        <v>15</v>
      </c>
      <c r="D24" s="2" t="s">
        <v>16</v>
      </c>
      <c r="E24" s="5">
        <v>1815</v>
      </c>
      <c r="F24" s="28"/>
    </row>
    <row r="25" spans="1:11" ht="24" customHeight="1" x14ac:dyDescent="0.25">
      <c r="A25" s="15">
        <v>44643</v>
      </c>
      <c r="B25" s="17" t="s">
        <v>33</v>
      </c>
      <c r="C25" s="2" t="s">
        <v>15</v>
      </c>
      <c r="D25" s="2" t="s">
        <v>16</v>
      </c>
      <c r="E25" s="5">
        <v>1485</v>
      </c>
      <c r="F25" s="28"/>
    </row>
    <row r="26" spans="1:11" ht="24" customHeight="1" x14ac:dyDescent="0.25">
      <c r="A26" s="15">
        <v>44650</v>
      </c>
      <c r="B26" s="17" t="s">
        <v>78</v>
      </c>
      <c r="C26" s="2" t="s">
        <v>15</v>
      </c>
      <c r="D26" s="2" t="s">
        <v>16</v>
      </c>
      <c r="E26" s="5">
        <v>1870</v>
      </c>
      <c r="F26" s="28"/>
    </row>
    <row r="27" spans="1:11" ht="24" customHeight="1" x14ac:dyDescent="0.25">
      <c r="A27" s="15">
        <v>44657</v>
      </c>
      <c r="B27" s="17" t="s">
        <v>79</v>
      </c>
      <c r="C27" s="2" t="s">
        <v>15</v>
      </c>
      <c r="D27" s="2" t="s">
        <v>16</v>
      </c>
      <c r="E27" s="5">
        <v>2475</v>
      </c>
      <c r="F27" s="28"/>
    </row>
    <row r="28" spans="1:11" ht="24" customHeight="1" x14ac:dyDescent="0.25">
      <c r="A28" s="15">
        <v>44669</v>
      </c>
      <c r="B28" s="17" t="s">
        <v>81</v>
      </c>
      <c r="C28" s="2" t="s">
        <v>15</v>
      </c>
      <c r="D28" s="2" t="s">
        <v>16</v>
      </c>
      <c r="E28" s="5">
        <v>2585</v>
      </c>
      <c r="F28" s="28"/>
    </row>
    <row r="29" spans="1:11" ht="24" customHeight="1" x14ac:dyDescent="0.25">
      <c r="A29" s="15">
        <v>44676</v>
      </c>
      <c r="B29" s="17" t="s">
        <v>80</v>
      </c>
      <c r="C29" s="2" t="s">
        <v>15</v>
      </c>
      <c r="D29" s="2" t="s">
        <v>16</v>
      </c>
      <c r="E29" s="5">
        <v>495</v>
      </c>
      <c r="F29" s="28"/>
    </row>
    <row r="30" spans="1:11" ht="24" customHeight="1" x14ac:dyDescent="0.25">
      <c r="A30" s="15">
        <v>44638</v>
      </c>
      <c r="B30" s="17" t="s">
        <v>58</v>
      </c>
      <c r="C30" s="2" t="s">
        <v>57</v>
      </c>
      <c r="D30" s="2" t="s">
        <v>64</v>
      </c>
      <c r="E30" s="5">
        <v>251811.8</v>
      </c>
      <c r="F30" s="20"/>
    </row>
    <row r="31" spans="1:11" ht="20.25" customHeight="1" x14ac:dyDescent="0.25">
      <c r="A31" s="15">
        <v>44638</v>
      </c>
      <c r="B31" s="17" t="s">
        <v>59</v>
      </c>
      <c r="C31" s="2" t="s">
        <v>57</v>
      </c>
      <c r="D31" s="2" t="s">
        <v>65</v>
      </c>
      <c r="E31" s="5">
        <v>2344.13</v>
      </c>
      <c r="F31" s="20"/>
    </row>
    <row r="32" spans="1:11" ht="24" customHeight="1" x14ac:dyDescent="0.25">
      <c r="A32" s="15">
        <v>44641</v>
      </c>
      <c r="B32" s="17" t="s">
        <v>60</v>
      </c>
      <c r="C32" s="2" t="s">
        <v>57</v>
      </c>
      <c r="D32" s="2" t="s">
        <v>66</v>
      </c>
      <c r="E32" s="5">
        <v>131.4</v>
      </c>
      <c r="F32" s="20"/>
    </row>
    <row r="33" spans="1:11" ht="36" customHeight="1" x14ac:dyDescent="0.25">
      <c r="A33" s="15">
        <v>44645</v>
      </c>
      <c r="B33" s="17" t="s">
        <v>26</v>
      </c>
      <c r="C33" s="2" t="s">
        <v>27</v>
      </c>
      <c r="D33" s="2" t="s">
        <v>28</v>
      </c>
      <c r="E33" s="5">
        <v>28615</v>
      </c>
      <c r="F33" s="20"/>
    </row>
    <row r="34" spans="1:11" ht="30" customHeight="1" x14ac:dyDescent="0.25">
      <c r="A34" s="15">
        <v>44669</v>
      </c>
      <c r="B34" s="17" t="s">
        <v>75</v>
      </c>
      <c r="C34" s="2" t="s">
        <v>74</v>
      </c>
      <c r="D34" s="2" t="s">
        <v>76</v>
      </c>
      <c r="E34" s="5">
        <v>123590.02</v>
      </c>
      <c r="F34" s="20"/>
    </row>
    <row r="35" spans="1:11" ht="29.25" customHeight="1" x14ac:dyDescent="0.25">
      <c r="A35" s="15">
        <v>44676</v>
      </c>
      <c r="B35" s="17" t="s">
        <v>50</v>
      </c>
      <c r="C35" s="2" t="s">
        <v>51</v>
      </c>
      <c r="D35" s="2" t="s">
        <v>52</v>
      </c>
      <c r="E35" s="5">
        <v>119084.12</v>
      </c>
      <c r="F35" s="20"/>
    </row>
    <row r="36" spans="1:11" ht="24" customHeight="1" x14ac:dyDescent="0.25">
      <c r="A36" s="15">
        <v>44679</v>
      </c>
      <c r="B36" s="17" t="s">
        <v>43</v>
      </c>
      <c r="C36" s="2" t="s">
        <v>12</v>
      </c>
      <c r="D36" s="2" t="s">
        <v>13</v>
      </c>
      <c r="E36" s="5">
        <v>4468.05</v>
      </c>
      <c r="F36" s="20"/>
    </row>
    <row r="37" spans="1:11" ht="24" customHeight="1" x14ac:dyDescent="0.25">
      <c r="A37" s="15">
        <v>44679</v>
      </c>
      <c r="B37" s="17" t="s">
        <v>44</v>
      </c>
      <c r="C37" s="2" t="s">
        <v>12</v>
      </c>
      <c r="D37" s="2" t="s">
        <v>13</v>
      </c>
      <c r="E37" s="5">
        <v>42584.24</v>
      </c>
      <c r="F37" s="20"/>
    </row>
    <row r="38" spans="1:11" ht="24" customHeight="1" x14ac:dyDescent="0.25">
      <c r="A38" s="15">
        <v>44679</v>
      </c>
      <c r="B38" s="17" t="s">
        <v>45</v>
      </c>
      <c r="C38" s="2" t="s">
        <v>14</v>
      </c>
      <c r="D38" s="2" t="s">
        <v>47</v>
      </c>
      <c r="E38" s="5">
        <v>1033.5</v>
      </c>
      <c r="F38" s="20"/>
    </row>
    <row r="39" spans="1:11" ht="24" customHeight="1" x14ac:dyDescent="0.25">
      <c r="A39" s="15">
        <v>44679</v>
      </c>
      <c r="B39" s="17" t="s">
        <v>46</v>
      </c>
      <c r="C39" s="2" t="s">
        <v>14</v>
      </c>
      <c r="D39" s="2" t="s">
        <v>47</v>
      </c>
      <c r="E39" s="5">
        <v>2073.5</v>
      </c>
      <c r="F39" s="20"/>
    </row>
    <row r="40" spans="1:11" ht="24" customHeight="1" x14ac:dyDescent="0.25">
      <c r="A40" s="15">
        <v>44679</v>
      </c>
      <c r="B40" s="17" t="s">
        <v>48</v>
      </c>
      <c r="C40" s="2" t="s">
        <v>14</v>
      </c>
      <c r="D40" s="2" t="s">
        <v>13</v>
      </c>
      <c r="E40" s="5">
        <v>52141.74</v>
      </c>
      <c r="F40" s="21"/>
      <c r="G40" s="6"/>
      <c r="H40" s="6"/>
      <c r="I40" s="6"/>
      <c r="J40" s="6"/>
      <c r="K40" s="6"/>
    </row>
    <row r="41" spans="1:11" ht="24" customHeight="1" x14ac:dyDescent="0.25">
      <c r="A41" s="15">
        <v>44679</v>
      </c>
      <c r="B41" s="17" t="s">
        <v>42</v>
      </c>
      <c r="C41" s="2" t="s">
        <v>14</v>
      </c>
      <c r="D41" s="2" t="s">
        <v>49</v>
      </c>
      <c r="E41" s="5">
        <v>160147.41</v>
      </c>
      <c r="F41" s="20"/>
    </row>
    <row r="42" spans="1:11" ht="24" customHeight="1" thickBot="1" x14ac:dyDescent="0.3">
      <c r="A42" s="29" t="s">
        <v>55</v>
      </c>
      <c r="B42" s="37" t="s">
        <v>56</v>
      </c>
      <c r="C42" s="30" t="s">
        <v>62</v>
      </c>
      <c r="D42" s="30" t="s">
        <v>63</v>
      </c>
      <c r="E42" s="31">
        <v>25826.66</v>
      </c>
      <c r="F42" s="32"/>
    </row>
    <row r="43" spans="1:11" ht="21" customHeight="1" thickBot="1" x14ac:dyDescent="0.3">
      <c r="A43" s="22" t="s">
        <v>61</v>
      </c>
      <c r="B43" s="23"/>
      <c r="C43" s="24"/>
      <c r="D43" s="25"/>
      <c r="E43" s="26">
        <f>SUM(E11:E42)</f>
        <v>4166926.83</v>
      </c>
      <c r="F43" s="11"/>
    </row>
    <row r="44" spans="1:11" ht="15.75" x14ac:dyDescent="0.25">
      <c r="A44" s="3"/>
      <c r="B44" s="12"/>
      <c r="C44" s="13"/>
      <c r="D44" s="14"/>
      <c r="E44" s="4"/>
    </row>
    <row r="54" spans="1:9" x14ac:dyDescent="0.25">
      <c r="A54" s="46" t="s">
        <v>71</v>
      </c>
      <c r="B54" s="46"/>
      <c r="C54" s="46"/>
      <c r="E54" s="45" t="s">
        <v>67</v>
      </c>
      <c r="F54" s="45"/>
    </row>
    <row r="56" spans="1:9" ht="15" customHeight="1" x14ac:dyDescent="0.25">
      <c r="A56" s="47" t="s">
        <v>69</v>
      </c>
      <c r="B56" s="47"/>
      <c r="C56" s="47"/>
      <c r="E56" s="19" t="s">
        <v>68</v>
      </c>
      <c r="F56" s="19"/>
      <c r="I56" s="11"/>
    </row>
    <row r="57" spans="1:9" x14ac:dyDescent="0.25">
      <c r="A57" s="48" t="s">
        <v>70</v>
      </c>
      <c r="B57" s="48"/>
      <c r="C57" s="48"/>
      <c r="E57" s="45" t="s">
        <v>72</v>
      </c>
      <c r="F57" s="45"/>
    </row>
    <row r="59" spans="1:9" x14ac:dyDescent="0.25">
      <c r="A59" s="46" t="s">
        <v>41</v>
      </c>
      <c r="B59" s="46"/>
      <c r="C59" s="46"/>
      <c r="D59" s="46"/>
      <c r="E59" s="46"/>
      <c r="F59" s="46"/>
      <c r="G59" s="18"/>
      <c r="H59" s="18"/>
      <c r="I59" s="18"/>
    </row>
    <row r="61" spans="1:9" ht="15.75" x14ac:dyDescent="0.25">
      <c r="A61" s="42" t="s">
        <v>40</v>
      </c>
      <c r="B61" s="42"/>
      <c r="C61" s="42"/>
      <c r="D61" s="42"/>
      <c r="E61" s="42"/>
      <c r="F61" s="42"/>
    </row>
    <row r="62" spans="1:9" x14ac:dyDescent="0.25">
      <c r="A62" s="38" t="s">
        <v>54</v>
      </c>
      <c r="B62" s="38"/>
      <c r="C62" s="38"/>
      <c r="D62" s="38"/>
      <c r="E62" s="38"/>
      <c r="F62" s="38"/>
    </row>
  </sheetData>
  <autoFilter ref="A10:K10">
    <sortState ref="A12:K40">
      <sortCondition ref="A11"/>
    </sortState>
  </autoFilter>
  <mergeCells count="13">
    <mergeCell ref="A62:F62"/>
    <mergeCell ref="A6:F6"/>
    <mergeCell ref="A5:F5"/>
    <mergeCell ref="A4:F4"/>
    <mergeCell ref="A61:F61"/>
    <mergeCell ref="A7:F7"/>
    <mergeCell ref="A8:F8"/>
    <mergeCell ref="E57:F57"/>
    <mergeCell ref="E54:F54"/>
    <mergeCell ref="A59:F59"/>
    <mergeCell ref="A54:C54"/>
    <mergeCell ref="A56:C56"/>
    <mergeCell ref="A57:C57"/>
  </mergeCells>
  <printOptions horizontalCentered="1" verticalCentered="1"/>
  <pageMargins left="0.70866141732283472" right="0.11811023622047245" top="0.35433070866141736" bottom="0.19685039370078741" header="0.31496062992125984" footer="0.15748031496062992"/>
  <pageSetup paperSize="9" scale="73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2022-05-11T13:41:46Z</dcterms:modified>
</cp:coreProperties>
</file>