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abilidad05.LOCAL\Desktop\CARPETA 2024\CTAS, POR PAGAR Y PAGOS RELIZADOS 2024\CUENTAS POR PAGAR 2024\NOVIEMBRE 2024\PARA ENVIAR\"/>
    </mc:Choice>
  </mc:AlternateContent>
  <bookViews>
    <workbookView xWindow="0" yWindow="0" windowWidth="20490" windowHeight="7755"/>
  </bookViews>
  <sheets>
    <sheet name="CTAS. POR PAGAR NOVIEMBRE 2024" sheetId="1" r:id="rId1"/>
  </sheets>
  <definedNames>
    <definedName name="_xlnm._FilterDatabase" localSheetId="0" hidden="1">'CTAS. POR PAGAR NOVIEMBRE 2024'!$A$11:$F$11</definedName>
    <definedName name="_xlnm.Print_Area" localSheetId="0">'CTAS. POR PAGAR NOVIEMBRE 2024'!$A$1:$F$68</definedName>
    <definedName name="_xlnm.Print_Titles" localSheetId="0">'CTAS. POR PAGAR NOVIEMBRE 2024'!$1:$11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1" i="1" l="1"/>
</calcChain>
</file>

<file path=xl/sharedStrings.xml><?xml version="1.0" encoding="utf-8"?>
<sst xmlns="http://schemas.openxmlformats.org/spreadsheetml/2006/main" count="238" uniqueCount="144">
  <si>
    <t>GOBIERNO DE LA</t>
  </si>
  <si>
    <t>VALORES EN RD$</t>
  </si>
  <si>
    <t>FECHA DE REGISTRO</t>
  </si>
  <si>
    <t>NUMERO DE COMPROBANTE</t>
  </si>
  <si>
    <t>PROVEEDOR</t>
  </si>
  <si>
    <t>CONCEPTO</t>
  </si>
  <si>
    <t>MONTO DE LA  DEUDA</t>
  </si>
  <si>
    <t>OBSERVACIONES</t>
  </si>
  <si>
    <t>B1500000049</t>
  </si>
  <si>
    <t>GLOBAL OFFICE JL.S.R.L.</t>
  </si>
  <si>
    <t>COMPRA DE AGENDAS SERIGRAFIADA</t>
  </si>
  <si>
    <t>APROBADO POR:</t>
  </si>
  <si>
    <t>REPÚBLICA DOMINICANA</t>
  </si>
  <si>
    <t>COMPANIA DOMINICANA DE TELEFONOS C POR A</t>
  </si>
  <si>
    <t xml:space="preserve">AGUA CRYSTAL </t>
  </si>
  <si>
    <t>PREPARADO POR:</t>
  </si>
  <si>
    <t>REVISADO POR:</t>
  </si>
  <si>
    <t>TOTAL RD$</t>
  </si>
  <si>
    <t>ING. GLORIA M. CEBALLOS G.</t>
  </si>
  <si>
    <t>ING. FRANCISCO EMILIANO</t>
  </si>
  <si>
    <t xml:space="preserve"> Enc. de Dpto. Administrativo</t>
  </si>
  <si>
    <t>TEQTOPLAN ARQUITECTURA Y PLANIFICACION, SRL</t>
  </si>
  <si>
    <t> EMPRESA DISTRIBUIDORA DE ELECTRICIDAD DEL ESTE S A</t>
  </si>
  <si>
    <t>ALTICE DOMINICANA, SA</t>
  </si>
  <si>
    <t>B1500048042</t>
  </si>
  <si>
    <t>CORPORACION DEL ACUEDUCTO Y ALCANTARILLADO DE SANTO DOMINGO</t>
  </si>
  <si>
    <t>B15000139770</t>
  </si>
  <si>
    <t>B15000139639</t>
  </si>
  <si>
    <t>B15000142002</t>
  </si>
  <si>
    <t>B15000141603</t>
  </si>
  <si>
    <t>B15000143453</t>
  </si>
  <si>
    <t>B15000143581</t>
  </si>
  <si>
    <t>PAGO DE FACTURA POR SERVICIO DE AGUA DE  INDOMET, CORRESPONDIENTE MES DE ABRIL 2024</t>
  </si>
  <si>
    <t>PAGO DE FACTURA POR SERVICIO DE AGUA DE  INDOMET, CORRESPONDIENTE MES DE MAYO 2024</t>
  </si>
  <si>
    <t>PAGO DE FACTURA POR SERVICIO DE AGUA DE  INDOMET, CORRESPONDIENTE MES DE JUNIO 2024</t>
  </si>
  <si>
    <t>PAGO DE FACTURA POR SERVICIO DE AGUA DE  INDOMET, CORRESPONDIENTE MES DE JULIO 2024</t>
  </si>
  <si>
    <t>CONSUMO DE AGUA PURIFICADA PARA  INDOMET</t>
  </si>
  <si>
    <t>INSTITUTO DOMINICANO DE METEOROLOGÍA</t>
  </si>
  <si>
    <t>Dies Trading, SRL</t>
  </si>
  <si>
    <t>SERVICIOS DE SUSCRIPCION Y ALOJAMIENTO DE DATA PARA ESTACIONES METEOROLOGICAS</t>
  </si>
  <si>
    <t>EN PROCESO DE PAGO</t>
  </si>
  <si>
    <t>B1500345863</t>
  </si>
  <si>
    <t>FACTURA DEL SERVICIO DE ENERGIA ELECTRICA, DE LA EST. MONTE PLATA DE INDOMET,  MES DE JULIO DEL 2024.</t>
  </si>
  <si>
    <t>PENDIENTE DE PAGO</t>
  </si>
  <si>
    <t>EN ESPERA DE QUE EL PROVEEDOR COMPLETE DOCUMENTACION PARA EL PAGO</t>
  </si>
  <si>
    <t>EL PROVEEDOR NO ESTA EN OPERACIONES</t>
  </si>
  <si>
    <t>EN PROCESO  DE INVESTIGACIÓN</t>
  </si>
  <si>
    <t>Directora Ejecutiva</t>
  </si>
  <si>
    <t xml:space="preserve"> </t>
  </si>
  <si>
    <t>REF. :14744/2023</t>
  </si>
  <si>
    <t>ORGANIZACION  METEOROLOGICA MUNDIAL</t>
  </si>
  <si>
    <t>DEUDA INTERNACIONAL</t>
  </si>
  <si>
    <t>E450000058627</t>
  </si>
  <si>
    <t>B1500000260</t>
  </si>
  <si>
    <t>B1500000259</t>
  </si>
  <si>
    <t> 09/09/2024</t>
  </si>
  <si>
    <t> COMPLETIVO DEL MONTO INICIAL ACORDADO DE RD$700,159.48, POR TERMINO REMODELACION BAÑOS 1ER. NIVEL, Y DEP. ADM. Y RECONST DE ESCALERA 6TO. NIVEL DE INDOMET.</t>
  </si>
  <si>
    <t>COMPLETIVO DEL MONTO INICIAL ACORDADO DE RD$700,159.48, POR TERMINO REMODELACION BAÑOS 1ER. NIVEL, Y DEP. ADM. Y RECONST DE ESCALERA 6TO. NIVEL DE INDOMET.</t>
  </si>
  <si>
    <t>B1500053619</t>
  </si>
  <si>
    <t>B1500053621</t>
  </si>
  <si>
    <t>B1500053623</t>
  </si>
  <si>
    <t>B1500053625</t>
  </si>
  <si>
    <t>B1500053626</t>
  </si>
  <si>
    <r>
      <rPr>
        <b/>
        <i/>
        <sz val="8"/>
        <rFont val="Calibri"/>
        <family val="2"/>
        <scheme val="minor"/>
      </rPr>
      <t>NOTA:</t>
    </r>
    <r>
      <rPr>
        <i/>
        <sz val="8"/>
        <rFont val="Calibri"/>
        <family val="2"/>
        <scheme val="minor"/>
      </rPr>
      <t xml:space="preserve"> La deuda pendiente con La </t>
    </r>
    <r>
      <rPr>
        <b/>
        <i/>
        <sz val="8"/>
        <rFont val="Calibri"/>
        <family val="2"/>
        <scheme val="minor"/>
      </rPr>
      <t xml:space="preserve">Organización Meteorologica Mundial ( OMM ) </t>
    </r>
    <r>
      <rPr>
        <i/>
        <sz val="8"/>
        <rFont val="Calibri"/>
        <family val="2"/>
        <scheme val="minor"/>
      </rPr>
      <t xml:space="preserve">asciende  a  CHF 53,319.67 en  2024 a la tasa del 31/10/2024 de CHF 69.3805 equivalente a </t>
    </r>
    <r>
      <rPr>
        <b/>
        <i/>
        <sz val="8"/>
        <rFont val="Calibri"/>
        <family val="2"/>
        <scheme val="minor"/>
      </rPr>
      <t>RD$3,699,345.36</t>
    </r>
    <r>
      <rPr>
        <i/>
        <sz val="8"/>
        <rFont val="Calibri"/>
        <family val="2"/>
        <scheme val="minor"/>
      </rPr>
      <t xml:space="preserve"> segun oficio 14800/2024/GS/FIN df/ 16/09/2024, </t>
    </r>
  </si>
  <si>
    <t xml:space="preserve">      RELACION DE FACTURAS PENDIENTES DE PAGO AL 30/11/2024</t>
  </si>
  <si>
    <t> 27/11/2024</t>
  </si>
  <si>
    <t>E450000061905</t>
  </si>
  <si>
    <t>PAGO POR LOS SERVICIOS DE INTERNET ESTACION DEL INDOMET, MES NOVIEMBRE 2024</t>
  </si>
  <si>
    <t>E450000061344</t>
  </si>
  <si>
    <t>PAGO POR LOS SERVICIOS DE INTERNET BOYA DEL INDOMET, MES NOVIEMBRE 2024.</t>
  </si>
  <si>
    <t>PAGO POR LOS SERVICIOS INTERNET BARRIL DEL INDOMET, MES NOVIEMBRE 2024</t>
  </si>
  <si>
    <t>Distribuidora Bacesmos, SRL</t>
  </si>
  <si>
    <t>B1500000368</t>
  </si>
  <si>
    <t>ADQUISICION EQUIPOS DE SEGURIDAD Y OTROS, PARA SER UTILIZADOS EN DIFERENTES AREAS DE INDOMET. </t>
  </si>
  <si>
    <t>22/11/2024 </t>
  </si>
  <si>
    <t>E450000062008</t>
  </si>
  <si>
    <t> PAGO POR LOS SERVICIOS DE SMARTCAR (GPS) DEL INDOMET, NOVIEMBRE 2024</t>
  </si>
  <si>
    <t>E450000060880</t>
  </si>
  <si>
    <t>PAGO POR LOS SERVICIOS DE TELEFONO CENTRAL, DEL INDOMET, MES NOVIEMBRE 2024.</t>
  </si>
  <si>
    <t>E450000060668</t>
  </si>
  <si>
    <t>PAGO POR LOS SERVICIOS DE FLOTAS, DEL INDOMET, MES NOVIEMBRE 2024.</t>
  </si>
  <si>
    <t>Xiomari Veloz D' Lujo Fiesta, SRL</t>
  </si>
  <si>
    <t>B1500003052</t>
  </si>
  <si>
    <t>ADQUISICION DE ORNAMENTOS Y DECORACIONES, PARA SER USADOS COMO DECORACION NAVIDEÃ‘A EN TODAS LAS AREAS DE ESTE INDOMET. </t>
  </si>
  <si>
    <t>E450000009995</t>
  </si>
  <si>
    <t>PAGO SERVICIO DE TELEFONO CENTRAL DEL INDOMET CORRESPONDIENTE AL MES DE NOVIEMBRE 2024</t>
  </si>
  <si>
    <t>Tech Plus Office Tepluof, SRL</t>
  </si>
  <si>
    <t>B1500000068</t>
  </si>
  <si>
    <t>ADQUISICION DE SUMINISTROS DE OFICINA, PARA USO DE ESTE INDOMET.</t>
  </si>
  <si>
    <t>E450000000268</t>
  </si>
  <si>
    <t> HYL, SA</t>
  </si>
  <si>
    <t>ADQUISICION DE COMPONENTES DE VEHICULOS, PARA EL MANTENIMIENTO DE LA FLOTILLA DE INDOMET.</t>
  </si>
  <si>
    <t>ACTUALIDADES V D SRL</t>
  </si>
  <si>
    <t>B1500002088</t>
  </si>
  <si>
    <t>21/11/2024 </t>
  </si>
  <si>
    <t>ADQUISICION DE MOBILIARIOS DE OFICINA, PARA USO DE ESTE INDOMET.</t>
  </si>
  <si>
    <t> Evelmar Comercial, SRL</t>
  </si>
  <si>
    <t>B1500000518</t>
  </si>
  <si>
    <t>DQUISICION DE UNIFORMES, PARA SER USADOS POR LOS METEOROLOGOS Y TECNICOS DE LA DIVISION DE SINOPTICA Y PRONOSTICOS DE ESTE INDOMET.</t>
  </si>
  <si>
    <t>E450000009890</t>
  </si>
  <si>
    <t>PAGO SERVICIO DE INTERNET DE LA ESTACION BARAHONA DEL INDOMET, CORRESPONDIENTE AL MES DE NOVIEMBRE 2024</t>
  </si>
  <si>
    <t>B1500363948</t>
  </si>
  <si>
    <t>18/11/2024 </t>
  </si>
  <si>
    <t>SERVICIO DE ENERGIA ELECTRICA A LA SEDE CENTRAL DEL INDOMET, CORRESPONDIENTE AL MES DE NOVIEMBRE 2024</t>
  </si>
  <si>
    <t>B1500365303</t>
  </si>
  <si>
    <t>SERVICIO DE ENERGIA ELECTRICA A LA EST. HATO MAYOR DEL INDOMET, CORRESPONDIENTE AL MES DE NOVIEMBRE 2024</t>
  </si>
  <si>
    <t>Editora Listin Diario, SA</t>
  </si>
  <si>
    <t>E450000000380</t>
  </si>
  <si>
    <t>09/11/2024 </t>
  </si>
  <si>
    <t xml:space="preserve">CONTRATACION DE SERVICIO PARA LA RENOVACION DEL PERIODICO, CORRESPONDIENTE AL PERIODO 2024-2025, PARA USO DE LA DIRECCION Y EL DEPTO. DE RELACIONES PUBLICAS </t>
  </si>
  <si>
    <t>Square Solution, SRL</t>
  </si>
  <si>
    <t>B1500000261</t>
  </si>
  <si>
    <t>SEGUNDO PAGO CORRESPONDIENTE AL 60%, SERVICIO DE CONSULTORIA Y ELEBORACION DEL PLAN ESTRATEGICO INSTITUCIONAL INDOMET-2024-2027</t>
  </si>
  <si>
    <t>B1500053630</t>
  </si>
  <si>
    <t>B1500053632</t>
  </si>
  <si>
    <t>B1500053633</t>
  </si>
  <si>
    <t>B1500053634</t>
  </si>
  <si>
    <t>Enc. Interina Div. Contabilidad</t>
  </si>
  <si>
    <t>BURDIEZ Y COMPANIA, SRL</t>
  </si>
  <si>
    <t>B1500000218</t>
  </si>
  <si>
    <t>26/11/2024 </t>
  </si>
  <si>
    <t>ADQUISICION DE MOBILIARIO DE OFICINA PARA SER USADO EN ESTE INDOMET.</t>
  </si>
  <si>
    <t>27/11/2024 </t>
  </si>
  <si>
    <t>B1500001043</t>
  </si>
  <si>
    <t>SUPLIMADE COMERCIAL, SRL</t>
  </si>
  <si>
    <t>ADQUISICION DE UMINISTRO  DE OFICINA PARA SER USADO EN ESTE INDOMET.</t>
  </si>
  <si>
    <t>28/11/2024 </t>
  </si>
  <si>
    <t>E450000000465</t>
  </si>
  <si>
    <t>B1500000283</t>
  </si>
  <si>
    <t>ARIAS REPUESTOS Y MAS,SRL.</t>
  </si>
  <si>
    <t>ADQUISICION COMPONENTES DE VEHICULOS, PARA EL MANTENIMIENTO DE LOS VEHICULOS DE INDOMET</t>
  </si>
  <si>
    <t>B1500002087</t>
  </si>
  <si>
    <t>BANDERAS GLOBALES</t>
  </si>
  <si>
    <t>Ramirez &amp; Mojica Envoy Pack Courier Express, SRL</t>
  </si>
  <si>
    <t>B1500002686</t>
  </si>
  <si>
    <t>B1500001933</t>
  </si>
  <si>
    <t>MUÑOZ CONCEPTO MOBILIARIOS, SRL.</t>
  </si>
  <si>
    <t>ADQUISICION DE SUMINISTRO  DE OFICINA PARA SER USADO EN  INDOMET.</t>
  </si>
  <si>
    <t>COMPU-OFFICE DOMINICANA,SRL.</t>
  </si>
  <si>
    <t>ADQUISICION DE BANDERAS PARA SER USADA EN  INDOMET.</t>
  </si>
  <si>
    <t>B1500000654</t>
  </si>
  <si>
    <t>LIC. ELIZABETH IVELISSE SANTANA</t>
  </si>
  <si>
    <t xml:space="preserve">La factura con el  NCF: B1500000636 de f/08/08/2024,  por valor de RD$195,998.00 Fue sustituida por el CNF: B1500000654 por valor de RD$182,120.00  </t>
  </si>
  <si>
    <t>La factura con el  NCF: B1500000260 de f/01/10/2024,  por valor de RD$65,817.77 Fue sustituida por aumento del valoren la misma,  RD$66,066.98  de f /06/11/2024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</si>
</sst>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-* #,##0.00\ _€_-;\-* #,##0.00\ _€_-;_-* &quot;-&quot;??\ _€_-;_-@_-"/>
    <numFmt numFmtId="165" formatCode="_-* #,##0.00_-;\-* #,##0.00_-;_-* &quot;-&quot;??_-;_-@_-"/>
    <numFmt numFmtId="166" formatCode="dd\/mm\/yyyy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i/>
      <sz val="12"/>
      <color theme="1"/>
      <name val="Arial"/>
      <family val="2"/>
    </font>
    <font>
      <i/>
      <sz val="12"/>
      <color theme="1"/>
      <name val="Arial"/>
      <family val="2"/>
    </font>
    <font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8"/>
      <name val="Calibri"/>
      <family val="2"/>
      <scheme val="minor"/>
    </font>
    <font>
      <i/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i/>
      <sz val="8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50974"/>
      <name val="Calibri"/>
      <family val="2"/>
    </font>
    <font>
      <b/>
      <sz val="11"/>
      <color rgb="FF050974"/>
      <name val="Palatino Linotype"/>
      <family val="1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5" fontId="8" fillId="0" borderId="0" applyFont="0" applyFill="0" applyBorder="0" applyAlignment="0" applyProtection="0"/>
  </cellStyleXfs>
  <cellXfs count="76">
    <xf numFmtId="0" fontId="0" fillId="0" borderId="0" xfId="0"/>
    <xf numFmtId="0" fontId="0" fillId="0" borderId="0" xfId="0" applyFill="1"/>
    <xf numFmtId="14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4" fontId="3" fillId="0" borderId="0" xfId="0" applyNumberFormat="1" applyFont="1" applyFill="1" applyBorder="1" applyAlignment="1">
      <alignment vertical="center"/>
    </xf>
    <xf numFmtId="14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/>
    <xf numFmtId="0" fontId="2" fillId="0" borderId="0" xfId="0" applyFont="1" applyAlignment="1">
      <alignment horizontal="center"/>
    </xf>
    <xf numFmtId="14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165" fontId="0" fillId="0" borderId="0" xfId="1" applyFont="1"/>
    <xf numFmtId="0" fontId="1" fillId="0" borderId="0" xfId="0" applyFont="1" applyBorder="1" applyAlignment="1"/>
    <xf numFmtId="0" fontId="0" fillId="0" borderId="4" xfId="0" applyBorder="1" applyAlignment="1">
      <alignment horizontal="center"/>
    </xf>
    <xf numFmtId="14" fontId="3" fillId="0" borderId="5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vertical="center"/>
    </xf>
    <xf numFmtId="0" fontId="6" fillId="0" borderId="7" xfId="0" applyFont="1" applyFill="1" applyBorder="1" applyAlignment="1">
      <alignment horizontal="center" vertical="center" wrapText="1"/>
    </xf>
    <xf numFmtId="4" fontId="3" fillId="0" borderId="7" xfId="0" applyNumberFormat="1" applyFont="1" applyFill="1" applyBorder="1" applyAlignment="1">
      <alignment vertical="center"/>
    </xf>
    <xf numFmtId="0" fontId="0" fillId="0" borderId="8" xfId="0" applyBorder="1" applyAlignment="1">
      <alignment vertical="center"/>
    </xf>
    <xf numFmtId="14" fontId="9" fillId="2" borderId="9" xfId="0" applyNumberFormat="1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165" fontId="0" fillId="0" borderId="0" xfId="1" applyFont="1" applyBorder="1" applyAlignment="1">
      <alignment horizontal="center"/>
    </xf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4" xfId="0" applyFont="1" applyBorder="1" applyAlignment="1">
      <alignment horizontal="center" vertical="center"/>
    </xf>
    <xf numFmtId="0" fontId="0" fillId="0" borderId="0" xfId="0" applyFill="1" applyAlignment="1"/>
    <xf numFmtId="165" fontId="0" fillId="0" borderId="0" xfId="1" applyFont="1" applyFill="1"/>
    <xf numFmtId="0" fontId="7" fillId="0" borderId="7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left" vertical="center" wrapText="1"/>
    </xf>
    <xf numFmtId="0" fontId="10" fillId="3" borderId="3" xfId="0" applyFont="1" applyFill="1" applyBorder="1" applyAlignment="1">
      <alignment vertical="center"/>
    </xf>
    <xf numFmtId="166" fontId="10" fillId="3" borderId="2" xfId="0" applyNumberFormat="1" applyFont="1" applyFill="1" applyBorder="1" applyAlignment="1">
      <alignment horizontal="center" vertical="center"/>
    </xf>
    <xf numFmtId="4" fontId="11" fillId="3" borderId="1" xfId="0" applyNumberFormat="1" applyFont="1" applyFill="1" applyBorder="1" applyAlignment="1">
      <alignment horizontal="right" vertical="center"/>
    </xf>
    <xf numFmtId="164" fontId="5" fillId="0" borderId="0" xfId="0" applyNumberFormat="1" applyFont="1" applyFill="1" applyBorder="1" applyAlignment="1">
      <alignment vertical="center"/>
    </xf>
    <xf numFmtId="0" fontId="0" fillId="0" borderId="0" xfId="1" applyNumberFormat="1" applyFont="1"/>
    <xf numFmtId="0" fontId="13" fillId="0" borderId="0" xfId="0" applyFont="1" applyFill="1" applyBorder="1" applyAlignment="1">
      <alignment vertical="center"/>
    </xf>
    <xf numFmtId="0" fontId="0" fillId="0" borderId="0" xfId="0" applyFill="1" applyAlignment="1">
      <alignment vertical="center"/>
    </xf>
    <xf numFmtId="164" fontId="0" fillId="0" borderId="0" xfId="0" applyNumberFormat="1" applyFill="1" applyAlignment="1">
      <alignment vertical="center"/>
    </xf>
    <xf numFmtId="4" fontId="0" fillId="0" borderId="0" xfId="0" applyNumberFormat="1" applyFill="1" applyAlignment="1">
      <alignment vertical="center"/>
    </xf>
    <xf numFmtId="14" fontId="5" fillId="3" borderId="0" xfId="0" applyNumberFormat="1" applyFont="1" applyFill="1" applyBorder="1" applyAlignment="1">
      <alignment horizontal="center" vertical="center"/>
    </xf>
    <xf numFmtId="14" fontId="5" fillId="0" borderId="0" xfId="0" applyNumberFormat="1" applyFont="1" applyFill="1" applyBorder="1" applyAlignment="1">
      <alignment horizontal="center" vertical="center"/>
    </xf>
    <xf numFmtId="165" fontId="0" fillId="0" borderId="0" xfId="1" applyFont="1" applyFill="1" applyBorder="1"/>
    <xf numFmtId="166" fontId="10" fillId="0" borderId="2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vertical="center"/>
    </xf>
    <xf numFmtId="0" fontId="11" fillId="0" borderId="1" xfId="0" applyFont="1" applyFill="1" applyBorder="1" applyAlignment="1">
      <alignment horizontal="left" vertical="center" wrapText="1"/>
    </xf>
    <xf numFmtId="165" fontId="10" fillId="0" borderId="1" xfId="1" applyFont="1" applyFill="1" applyBorder="1" applyAlignment="1">
      <alignment vertical="center"/>
    </xf>
    <xf numFmtId="0" fontId="10" fillId="0" borderId="3" xfId="0" applyFont="1" applyFill="1" applyBorder="1" applyAlignment="1">
      <alignment vertical="center"/>
    </xf>
    <xf numFmtId="4" fontId="10" fillId="0" borderId="1" xfId="1" applyNumberFormat="1" applyFont="1" applyFill="1" applyBorder="1" applyAlignment="1">
      <alignment vertical="center"/>
    </xf>
    <xf numFmtId="165" fontId="10" fillId="0" borderId="12" xfId="1" applyFont="1" applyFill="1" applyBorder="1" applyAlignment="1">
      <alignment vertical="center"/>
    </xf>
    <xf numFmtId="0" fontId="10" fillId="0" borderId="3" xfId="0" applyFont="1" applyFill="1" applyBorder="1" applyAlignment="1">
      <alignment vertical="center" wrapText="1"/>
    </xf>
    <xf numFmtId="14" fontId="12" fillId="0" borderId="2" xfId="0" applyNumberFormat="1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left" vertical="center"/>
    </xf>
    <xf numFmtId="0" fontId="0" fillId="0" borderId="0" xfId="0" applyBorder="1" applyAlignment="1">
      <alignment horizontal="center"/>
    </xf>
    <xf numFmtId="0" fontId="10" fillId="0" borderId="1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left" vertical="center" wrapText="1"/>
    </xf>
    <xf numFmtId="4" fontId="11" fillId="0" borderId="12" xfId="0" applyNumberFormat="1" applyFont="1" applyFill="1" applyBorder="1" applyAlignment="1">
      <alignment horizontal="right" vertical="center"/>
    </xf>
    <xf numFmtId="14" fontId="17" fillId="0" borderId="0" xfId="0" applyNumberFormat="1" applyFont="1" applyAlignment="1">
      <alignment horizontal="center"/>
    </xf>
    <xf numFmtId="0" fontId="17" fillId="0" borderId="0" xfId="0" applyFont="1" applyAlignment="1">
      <alignment horizontal="center"/>
    </xf>
    <xf numFmtId="4" fontId="0" fillId="0" borderId="0" xfId="0" applyNumberFormat="1"/>
    <xf numFmtId="43" fontId="0" fillId="0" borderId="0" xfId="0" applyNumberFormat="1"/>
    <xf numFmtId="166" fontId="10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left" vertical="center" wrapText="1"/>
    </xf>
    <xf numFmtId="165" fontId="10" fillId="0" borderId="0" xfId="1" applyFont="1" applyFill="1" applyBorder="1" applyAlignment="1">
      <alignment vertical="center"/>
    </xf>
    <xf numFmtId="0" fontId="0" fillId="0" borderId="0" xfId="0" applyBorder="1" applyAlignment="1"/>
    <xf numFmtId="0" fontId="18" fillId="0" borderId="0" xfId="0" applyFont="1" applyBorder="1" applyAlignment="1">
      <alignment vertical="center"/>
    </xf>
    <xf numFmtId="0" fontId="0" fillId="0" borderId="4" xfId="0" applyBorder="1" applyAlignment="1">
      <alignment horizontal="center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5" fillId="0" borderId="0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0</xdr:row>
      <xdr:rowOff>0</xdr:rowOff>
    </xdr:from>
    <xdr:to>
      <xdr:col>7</xdr:col>
      <xdr:colOff>3265</xdr:colOff>
      <xdr:row>0</xdr:row>
      <xdr:rowOff>2966</xdr:rowOff>
    </xdr:to>
    <xdr:pic>
      <xdr:nvPicPr>
        <xdr:cNvPr id="2" name="0 Imagen" descr="Onamet Transparente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734925" y="0"/>
          <a:ext cx="1123853" cy="29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644335</xdr:colOff>
      <xdr:row>0</xdr:row>
      <xdr:rowOff>19051</xdr:rowOff>
    </xdr:from>
    <xdr:to>
      <xdr:col>3</xdr:col>
      <xdr:colOff>1651000</xdr:colOff>
      <xdr:row>2</xdr:row>
      <xdr:rowOff>199161</xdr:rowOff>
    </xdr:to>
    <xdr:pic>
      <xdr:nvPicPr>
        <xdr:cNvPr id="3" name="image2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6735" y="19051"/>
          <a:ext cx="1006665" cy="5230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571500</xdr:colOff>
      <xdr:row>5</xdr:row>
      <xdr:rowOff>0</xdr:rowOff>
    </xdr:from>
    <xdr:to>
      <xdr:col>3</xdr:col>
      <xdr:colOff>1685925</xdr:colOff>
      <xdr:row>5</xdr:row>
      <xdr:rowOff>9525</xdr:rowOff>
    </xdr:to>
    <xdr:cxnSp macro="">
      <xdr:nvCxnSpPr>
        <xdr:cNvPr id="5" name="6 Conector recto"/>
        <xdr:cNvCxnSpPr/>
      </xdr:nvCxnSpPr>
      <xdr:spPr>
        <a:xfrm>
          <a:off x="4533900" y="1190625"/>
          <a:ext cx="1114425" cy="9525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K68"/>
  <sheetViews>
    <sheetView showGridLines="0" tabSelected="1" topLeftCell="A49" zoomScaleNormal="100" workbookViewId="0">
      <selection activeCell="E55" sqref="E55"/>
    </sheetView>
  </sheetViews>
  <sheetFormatPr baseColWidth="10" defaultRowHeight="15" x14ac:dyDescent="0.25"/>
  <cols>
    <col min="1" max="1" width="13.7109375" style="7" customWidth="1"/>
    <col min="2" max="2" width="13.28515625" customWidth="1"/>
    <col min="3" max="3" width="32.42578125" customWidth="1"/>
    <col min="4" max="4" width="45" customWidth="1"/>
    <col min="5" max="5" width="15" customWidth="1"/>
    <col min="6" max="6" width="33.85546875" customWidth="1"/>
    <col min="7" max="7" width="16.85546875" customWidth="1"/>
    <col min="8" max="8" width="14" customWidth="1"/>
    <col min="9" max="9" width="39.28515625" customWidth="1"/>
    <col min="10" max="10" width="38.85546875" customWidth="1"/>
    <col min="11" max="11" width="17.5703125" customWidth="1"/>
  </cols>
  <sheetData>
    <row r="1" spans="1:9" ht="11.25" customHeight="1" x14ac:dyDescent="0.25">
      <c r="A1" s="10"/>
      <c r="B1" s="8"/>
      <c r="C1" s="8"/>
      <c r="D1" s="8"/>
      <c r="E1" s="8"/>
      <c r="F1" s="11"/>
    </row>
    <row r="2" spans="1:9" s="1" customFormat="1" ht="15.75" x14ac:dyDescent="0.25">
      <c r="A2" s="10"/>
      <c r="B2" s="8"/>
      <c r="C2" s="12"/>
      <c r="D2" s="12"/>
      <c r="E2" s="12"/>
      <c r="F2" s="11"/>
    </row>
    <row r="3" spans="1:9" s="1" customFormat="1" ht="15.75" x14ac:dyDescent="0.25">
      <c r="A3" s="10"/>
      <c r="B3" s="8"/>
      <c r="C3" s="12"/>
      <c r="D3" s="12"/>
      <c r="E3" s="12"/>
      <c r="F3" s="11"/>
    </row>
    <row r="4" spans="1:9" s="1" customFormat="1" ht="18.75" customHeight="1" x14ac:dyDescent="0.25">
      <c r="A4" s="71" t="s">
        <v>0</v>
      </c>
      <c r="B4" s="71"/>
      <c r="C4" s="71"/>
      <c r="D4" s="71"/>
      <c r="E4" s="71"/>
      <c r="F4" s="71"/>
    </row>
    <row r="5" spans="1:9" s="1" customFormat="1" ht="16.5" customHeight="1" x14ac:dyDescent="0.35">
      <c r="A5" s="72" t="s">
        <v>12</v>
      </c>
      <c r="B5" s="72"/>
      <c r="C5" s="72"/>
      <c r="D5" s="72"/>
      <c r="E5" s="72"/>
      <c r="F5" s="72"/>
    </row>
    <row r="6" spans="1:9" s="1" customFormat="1" ht="6" customHeight="1" x14ac:dyDescent="0.35">
      <c r="A6" s="61"/>
      <c r="B6" s="62"/>
      <c r="C6" s="62"/>
      <c r="D6" s="62"/>
      <c r="E6" s="62"/>
      <c r="F6" s="62"/>
    </row>
    <row r="7" spans="1:9" s="1" customFormat="1" ht="14.25" customHeight="1" x14ac:dyDescent="0.25">
      <c r="A7" s="73" t="s">
        <v>37</v>
      </c>
      <c r="B7" s="73"/>
      <c r="C7" s="73"/>
      <c r="D7" s="73"/>
      <c r="E7" s="73"/>
      <c r="F7" s="73"/>
      <c r="G7" s="40"/>
      <c r="H7" s="40"/>
      <c r="I7" s="40"/>
    </row>
    <row r="8" spans="1:9" s="1" customFormat="1" ht="20.25" customHeight="1" x14ac:dyDescent="0.25">
      <c r="A8" s="74" t="s">
        <v>64</v>
      </c>
      <c r="B8" s="74"/>
      <c r="C8" s="74"/>
      <c r="D8" s="74"/>
      <c r="E8" s="74"/>
      <c r="F8" s="74"/>
    </row>
    <row r="9" spans="1:9" ht="18" customHeight="1" x14ac:dyDescent="0.25">
      <c r="A9" s="75" t="s">
        <v>1</v>
      </c>
      <c r="B9" s="75"/>
      <c r="C9" s="75"/>
      <c r="D9" s="75"/>
      <c r="E9" s="75"/>
      <c r="F9" s="75"/>
    </row>
    <row r="10" spans="1:9" ht="15.75" customHeight="1" thickBot="1" x14ac:dyDescent="0.3">
      <c r="A10" s="13"/>
      <c r="B10" s="14"/>
      <c r="C10" s="14"/>
      <c r="D10" s="14"/>
      <c r="E10" s="14"/>
      <c r="F10" s="11"/>
    </row>
    <row r="11" spans="1:9" ht="33" customHeight="1" x14ac:dyDescent="0.25">
      <c r="A11" s="23" t="s">
        <v>2</v>
      </c>
      <c r="B11" s="24" t="s">
        <v>3</v>
      </c>
      <c r="C11" s="24" t="s">
        <v>4</v>
      </c>
      <c r="D11" s="24" t="s">
        <v>5</v>
      </c>
      <c r="E11" s="24" t="s">
        <v>6</v>
      </c>
      <c r="F11" s="25" t="s">
        <v>7</v>
      </c>
    </row>
    <row r="12" spans="1:9" ht="22.5" customHeight="1" x14ac:dyDescent="0.25">
      <c r="A12" s="36">
        <v>43419</v>
      </c>
      <c r="B12" s="56" t="s">
        <v>8</v>
      </c>
      <c r="C12" s="34" t="s">
        <v>9</v>
      </c>
      <c r="D12" s="34" t="s">
        <v>10</v>
      </c>
      <c r="E12" s="37">
        <v>21092.5</v>
      </c>
      <c r="F12" s="35" t="s">
        <v>45</v>
      </c>
      <c r="G12" s="28"/>
    </row>
    <row r="13" spans="1:9" s="1" customFormat="1" ht="67.5" x14ac:dyDescent="0.25">
      <c r="A13" s="47">
        <v>45121</v>
      </c>
      <c r="B13" s="58" t="s">
        <v>49</v>
      </c>
      <c r="C13" s="49" t="s">
        <v>50</v>
      </c>
      <c r="D13" s="49" t="s">
        <v>51</v>
      </c>
      <c r="E13" s="60">
        <v>3699345.36</v>
      </c>
      <c r="F13" s="59" t="s">
        <v>63</v>
      </c>
      <c r="G13" s="41"/>
    </row>
    <row r="14" spans="1:9" ht="22.5" x14ac:dyDescent="0.25">
      <c r="A14" s="47">
        <v>45383</v>
      </c>
      <c r="B14" s="48" t="s">
        <v>26</v>
      </c>
      <c r="C14" s="49" t="s">
        <v>25</v>
      </c>
      <c r="D14" s="49" t="s">
        <v>32</v>
      </c>
      <c r="E14" s="52">
        <v>1200</v>
      </c>
      <c r="F14" s="51" t="s">
        <v>46</v>
      </c>
      <c r="G14" s="41"/>
    </row>
    <row r="15" spans="1:9" ht="22.5" x14ac:dyDescent="0.25">
      <c r="A15" s="47">
        <v>45383</v>
      </c>
      <c r="B15" s="48" t="s">
        <v>27</v>
      </c>
      <c r="C15" s="49" t="s">
        <v>25</v>
      </c>
      <c r="D15" s="49" t="s">
        <v>32</v>
      </c>
      <c r="E15" s="52">
        <v>1255</v>
      </c>
      <c r="F15" s="51" t="s">
        <v>46</v>
      </c>
      <c r="G15" s="41"/>
    </row>
    <row r="16" spans="1:9" ht="22.5" x14ac:dyDescent="0.25">
      <c r="A16" s="47">
        <v>45413</v>
      </c>
      <c r="B16" s="48" t="s">
        <v>28</v>
      </c>
      <c r="C16" s="49" t="s">
        <v>25</v>
      </c>
      <c r="D16" s="49" t="s">
        <v>33</v>
      </c>
      <c r="E16" s="52">
        <v>1255</v>
      </c>
      <c r="F16" s="51" t="s">
        <v>46</v>
      </c>
      <c r="G16" s="41"/>
    </row>
    <row r="17" spans="1:10" ht="22.5" x14ac:dyDescent="0.25">
      <c r="A17" s="47">
        <v>45413</v>
      </c>
      <c r="B17" s="48" t="s">
        <v>29</v>
      </c>
      <c r="C17" s="49" t="s">
        <v>25</v>
      </c>
      <c r="D17" s="49" t="s">
        <v>33</v>
      </c>
      <c r="E17" s="52">
        <v>1200</v>
      </c>
      <c r="F17" s="51" t="s">
        <v>46</v>
      </c>
      <c r="G17" s="41"/>
    </row>
    <row r="18" spans="1:10" ht="22.5" x14ac:dyDescent="0.25">
      <c r="A18" s="47">
        <v>45444</v>
      </c>
      <c r="B18" s="48" t="s">
        <v>30</v>
      </c>
      <c r="C18" s="49" t="s">
        <v>25</v>
      </c>
      <c r="D18" s="49" t="s">
        <v>34</v>
      </c>
      <c r="E18" s="52">
        <v>1255</v>
      </c>
      <c r="F18" s="51" t="s">
        <v>46</v>
      </c>
      <c r="G18" s="41"/>
      <c r="H18" s="38"/>
    </row>
    <row r="19" spans="1:10" ht="22.5" x14ac:dyDescent="0.25">
      <c r="A19" s="47">
        <v>45444</v>
      </c>
      <c r="B19" s="48" t="s">
        <v>31</v>
      </c>
      <c r="C19" s="49" t="s">
        <v>25</v>
      </c>
      <c r="D19" s="49" t="s">
        <v>34</v>
      </c>
      <c r="E19" s="53">
        <v>1200</v>
      </c>
      <c r="F19" s="51" t="s">
        <v>46</v>
      </c>
      <c r="G19" s="41"/>
    </row>
    <row r="20" spans="1:10" ht="22.5" x14ac:dyDescent="0.25">
      <c r="A20" s="47">
        <v>45474</v>
      </c>
      <c r="B20" s="48" t="s">
        <v>26</v>
      </c>
      <c r="C20" s="49" t="s">
        <v>25</v>
      </c>
      <c r="D20" s="49" t="s">
        <v>35</v>
      </c>
      <c r="E20" s="53">
        <v>1200</v>
      </c>
      <c r="F20" s="51" t="s">
        <v>46</v>
      </c>
      <c r="G20" s="42"/>
    </row>
    <row r="21" spans="1:10" ht="22.5" x14ac:dyDescent="0.25">
      <c r="A21" s="47">
        <v>45474</v>
      </c>
      <c r="B21" s="48" t="s">
        <v>27</v>
      </c>
      <c r="C21" s="49" t="s">
        <v>25</v>
      </c>
      <c r="D21" s="49" t="s">
        <v>35</v>
      </c>
      <c r="E21" s="52">
        <v>1255</v>
      </c>
      <c r="F21" s="51" t="s">
        <v>46</v>
      </c>
      <c r="G21" s="43"/>
    </row>
    <row r="22" spans="1:10" ht="22.5" x14ac:dyDescent="0.25">
      <c r="A22" s="47" t="s">
        <v>65</v>
      </c>
      <c r="B22" s="48" t="s">
        <v>77</v>
      </c>
      <c r="C22" s="49" t="s">
        <v>13</v>
      </c>
      <c r="D22" s="49" t="s">
        <v>78</v>
      </c>
      <c r="E22" s="52">
        <v>54287.7</v>
      </c>
      <c r="F22" s="51" t="s">
        <v>40</v>
      </c>
      <c r="G22" s="41"/>
    </row>
    <row r="23" spans="1:10" ht="22.5" x14ac:dyDescent="0.25">
      <c r="A23" s="47" t="s">
        <v>65</v>
      </c>
      <c r="B23" s="48" t="s">
        <v>75</v>
      </c>
      <c r="C23" s="49" t="s">
        <v>13</v>
      </c>
      <c r="D23" s="49" t="s">
        <v>76</v>
      </c>
      <c r="E23" s="52">
        <v>7333.7</v>
      </c>
      <c r="F23" s="51" t="s">
        <v>40</v>
      </c>
      <c r="G23" s="41"/>
    </row>
    <row r="24" spans="1:10" ht="21.75" customHeight="1" x14ac:dyDescent="0.25">
      <c r="A24" s="47" t="s">
        <v>65</v>
      </c>
      <c r="B24" s="48" t="s">
        <v>68</v>
      </c>
      <c r="C24" s="49" t="s">
        <v>13</v>
      </c>
      <c r="D24" s="49" t="s">
        <v>69</v>
      </c>
      <c r="E24" s="52">
        <v>3672.5</v>
      </c>
      <c r="F24" s="51" t="s">
        <v>40</v>
      </c>
      <c r="G24" s="41"/>
      <c r="H24" s="38"/>
    </row>
    <row r="25" spans="1:10" s="1" customFormat="1" ht="24.75" customHeight="1" x14ac:dyDescent="0.25">
      <c r="A25" s="47" t="s">
        <v>65</v>
      </c>
      <c r="B25" s="48" t="s">
        <v>52</v>
      </c>
      <c r="C25" s="49" t="s">
        <v>13</v>
      </c>
      <c r="D25" s="49" t="s">
        <v>70</v>
      </c>
      <c r="E25" s="52">
        <v>2177.5</v>
      </c>
      <c r="F25" s="51" t="s">
        <v>40</v>
      </c>
      <c r="G25" s="41"/>
    </row>
    <row r="26" spans="1:10" s="1" customFormat="1" ht="22.5" x14ac:dyDescent="0.25">
      <c r="A26" s="47" t="s">
        <v>65</v>
      </c>
      <c r="B26" s="49" t="s">
        <v>66</v>
      </c>
      <c r="C26" s="49" t="s">
        <v>13</v>
      </c>
      <c r="D26" s="49" t="s">
        <v>67</v>
      </c>
      <c r="E26" s="52">
        <v>4075.5</v>
      </c>
      <c r="F26" s="51" t="s">
        <v>40</v>
      </c>
      <c r="I26" s="31"/>
      <c r="J26" s="32"/>
    </row>
    <row r="27" spans="1:10" s="1" customFormat="1" ht="22.5" x14ac:dyDescent="0.25">
      <c r="A27" s="47" t="s">
        <v>65</v>
      </c>
      <c r="B27" s="48" t="s">
        <v>79</v>
      </c>
      <c r="C27" s="49" t="s">
        <v>13</v>
      </c>
      <c r="D27" s="49" t="s">
        <v>80</v>
      </c>
      <c r="E27" s="52">
        <v>84399</v>
      </c>
      <c r="F27" s="51" t="s">
        <v>40</v>
      </c>
      <c r="G27" s="44"/>
      <c r="H27" s="45"/>
      <c r="I27" s="44"/>
      <c r="J27" s="46"/>
    </row>
    <row r="28" spans="1:10" s="1" customFormat="1" ht="24.75" customHeight="1" x14ac:dyDescent="0.25">
      <c r="A28" s="47">
        <v>45624</v>
      </c>
      <c r="B28" s="48" t="s">
        <v>84</v>
      </c>
      <c r="C28" s="49" t="s">
        <v>23</v>
      </c>
      <c r="D28" s="49" t="s">
        <v>85</v>
      </c>
      <c r="E28" s="53">
        <v>67780.7</v>
      </c>
      <c r="F28" s="51" t="s">
        <v>40</v>
      </c>
      <c r="G28" s="41"/>
      <c r="I28" s="31"/>
    </row>
    <row r="29" spans="1:10" ht="22.5" x14ac:dyDescent="0.25">
      <c r="A29" s="47">
        <v>45620</v>
      </c>
      <c r="B29" s="48" t="s">
        <v>99</v>
      </c>
      <c r="C29" s="49" t="s">
        <v>23</v>
      </c>
      <c r="D29" s="49" t="s">
        <v>100</v>
      </c>
      <c r="E29" s="53">
        <v>4251</v>
      </c>
      <c r="F29" s="51" t="s">
        <v>40</v>
      </c>
      <c r="G29" s="41"/>
      <c r="H29" s="1"/>
      <c r="I29" s="1"/>
    </row>
    <row r="30" spans="1:10" ht="22.5" x14ac:dyDescent="0.25">
      <c r="A30" s="47" t="s">
        <v>102</v>
      </c>
      <c r="B30" s="48" t="s">
        <v>101</v>
      </c>
      <c r="C30" s="49" t="s">
        <v>22</v>
      </c>
      <c r="D30" s="49" t="s">
        <v>103</v>
      </c>
      <c r="E30" s="53">
        <v>314689.39</v>
      </c>
      <c r="F30" s="51" t="s">
        <v>40</v>
      </c>
      <c r="G30" s="41"/>
    </row>
    <row r="31" spans="1:10" ht="22.5" x14ac:dyDescent="0.25">
      <c r="A31" s="47">
        <v>45493</v>
      </c>
      <c r="B31" s="48" t="s">
        <v>41</v>
      </c>
      <c r="C31" s="49" t="s">
        <v>22</v>
      </c>
      <c r="D31" s="49" t="s">
        <v>42</v>
      </c>
      <c r="E31" s="53">
        <v>5682.2</v>
      </c>
      <c r="F31" s="51" t="s">
        <v>46</v>
      </c>
      <c r="G31" s="41"/>
    </row>
    <row r="32" spans="1:10" ht="22.5" x14ac:dyDescent="0.25">
      <c r="A32" s="47" t="s">
        <v>102</v>
      </c>
      <c r="B32" s="48" t="s">
        <v>104</v>
      </c>
      <c r="C32" s="49" t="s">
        <v>22</v>
      </c>
      <c r="D32" s="49" t="s">
        <v>105</v>
      </c>
      <c r="E32" s="53">
        <v>5977.66</v>
      </c>
      <c r="F32" s="51" t="s">
        <v>40</v>
      </c>
      <c r="G32" s="41"/>
    </row>
    <row r="33" spans="1:11" s="1" customFormat="1" x14ac:dyDescent="0.25">
      <c r="A33" s="47">
        <v>45450</v>
      </c>
      <c r="B33" s="48" t="s">
        <v>24</v>
      </c>
      <c r="C33" s="49" t="s">
        <v>14</v>
      </c>
      <c r="D33" s="49" t="s">
        <v>36</v>
      </c>
      <c r="E33" s="53">
        <v>1350</v>
      </c>
      <c r="F33" s="51" t="s">
        <v>43</v>
      </c>
      <c r="G33" s="41"/>
    </row>
    <row r="34" spans="1:11" s="1" customFormat="1" x14ac:dyDescent="0.25">
      <c r="A34" s="47">
        <v>45569</v>
      </c>
      <c r="B34" s="48" t="s">
        <v>58</v>
      </c>
      <c r="C34" s="49" t="s">
        <v>14</v>
      </c>
      <c r="D34" s="49" t="s">
        <v>36</v>
      </c>
      <c r="E34" s="53">
        <v>1430</v>
      </c>
      <c r="F34" s="51" t="s">
        <v>43</v>
      </c>
      <c r="G34" s="41"/>
    </row>
    <row r="35" spans="1:11" s="1" customFormat="1" x14ac:dyDescent="0.25">
      <c r="A35" s="47">
        <v>45575</v>
      </c>
      <c r="B35" s="48" t="s">
        <v>59</v>
      </c>
      <c r="C35" s="49" t="s">
        <v>14</v>
      </c>
      <c r="D35" s="49" t="s">
        <v>36</v>
      </c>
      <c r="E35" s="53">
        <v>4095</v>
      </c>
      <c r="F35" s="51" t="s">
        <v>43</v>
      </c>
      <c r="G35" s="41"/>
    </row>
    <row r="36" spans="1:11" s="1" customFormat="1" x14ac:dyDescent="0.25">
      <c r="A36" s="47">
        <v>45580</v>
      </c>
      <c r="B36" s="48" t="s">
        <v>60</v>
      </c>
      <c r="C36" s="49" t="s">
        <v>14</v>
      </c>
      <c r="D36" s="49" t="s">
        <v>36</v>
      </c>
      <c r="E36" s="53">
        <v>2145</v>
      </c>
      <c r="F36" s="51" t="s">
        <v>43</v>
      </c>
      <c r="G36" s="41"/>
    </row>
    <row r="37" spans="1:11" s="1" customFormat="1" x14ac:dyDescent="0.25">
      <c r="A37" s="47">
        <v>45587</v>
      </c>
      <c r="B37" s="48" t="s">
        <v>61</v>
      </c>
      <c r="C37" s="49" t="s">
        <v>14</v>
      </c>
      <c r="D37" s="49" t="s">
        <v>36</v>
      </c>
      <c r="E37" s="53">
        <v>2535</v>
      </c>
      <c r="F37" s="51" t="s">
        <v>43</v>
      </c>
      <c r="G37" s="41"/>
    </row>
    <row r="38" spans="1:11" s="1" customFormat="1" x14ac:dyDescent="0.25">
      <c r="A38" s="47">
        <v>45590</v>
      </c>
      <c r="B38" s="48" t="s">
        <v>62</v>
      </c>
      <c r="C38" s="49" t="s">
        <v>14</v>
      </c>
      <c r="D38" s="49" t="s">
        <v>36</v>
      </c>
      <c r="E38" s="53">
        <v>2000</v>
      </c>
      <c r="F38" s="51" t="s">
        <v>43</v>
      </c>
      <c r="G38" s="41"/>
    </row>
    <row r="39" spans="1:11" s="1" customFormat="1" x14ac:dyDescent="0.25">
      <c r="A39" s="47">
        <v>45604</v>
      </c>
      <c r="B39" s="48" t="s">
        <v>113</v>
      </c>
      <c r="C39" s="49" t="s">
        <v>14</v>
      </c>
      <c r="D39" s="49" t="s">
        <v>36</v>
      </c>
      <c r="E39" s="53">
        <v>3250</v>
      </c>
      <c r="F39" s="51" t="s">
        <v>43</v>
      </c>
      <c r="G39" s="41"/>
    </row>
    <row r="40" spans="1:11" s="1" customFormat="1" x14ac:dyDescent="0.25">
      <c r="A40" s="47">
        <v>45611</v>
      </c>
      <c r="B40" s="48" t="s">
        <v>114</v>
      </c>
      <c r="C40" s="49" t="s">
        <v>14</v>
      </c>
      <c r="D40" s="49" t="s">
        <v>36</v>
      </c>
      <c r="E40" s="53">
        <v>2665</v>
      </c>
      <c r="F40" s="51" t="s">
        <v>43</v>
      </c>
    </row>
    <row r="41" spans="1:11" s="1" customFormat="1" x14ac:dyDescent="0.25">
      <c r="A41" s="47">
        <v>45617</v>
      </c>
      <c r="B41" s="48" t="s">
        <v>115</v>
      </c>
      <c r="C41" s="49" t="s">
        <v>14</v>
      </c>
      <c r="D41" s="49" t="s">
        <v>36</v>
      </c>
      <c r="E41" s="53">
        <v>1690</v>
      </c>
      <c r="F41" s="51" t="s">
        <v>43</v>
      </c>
    </row>
    <row r="42" spans="1:11" s="1" customFormat="1" x14ac:dyDescent="0.25">
      <c r="A42" s="47">
        <v>45621</v>
      </c>
      <c r="B42" s="48" t="s">
        <v>116</v>
      </c>
      <c r="C42" s="49" t="s">
        <v>14</v>
      </c>
      <c r="D42" s="49" t="s">
        <v>36</v>
      </c>
      <c r="E42" s="53">
        <v>2080</v>
      </c>
      <c r="F42" s="51" t="s">
        <v>43</v>
      </c>
      <c r="G42" s="1" t="s">
        <v>48</v>
      </c>
    </row>
    <row r="43" spans="1:11" s="1" customFormat="1" ht="45" x14ac:dyDescent="0.25">
      <c r="A43" s="47">
        <v>45602</v>
      </c>
      <c r="B43" s="48" t="s">
        <v>53</v>
      </c>
      <c r="C43" s="49" t="s">
        <v>21</v>
      </c>
      <c r="D43" s="49" t="s">
        <v>57</v>
      </c>
      <c r="E43" s="50">
        <v>66066.98</v>
      </c>
      <c r="F43" s="54" t="s">
        <v>143</v>
      </c>
    </row>
    <row r="44" spans="1:11" s="1" customFormat="1" ht="33.75" x14ac:dyDescent="0.25">
      <c r="A44" s="55" t="s">
        <v>55</v>
      </c>
      <c r="B44" s="48" t="s">
        <v>54</v>
      </c>
      <c r="C44" s="49" t="s">
        <v>21</v>
      </c>
      <c r="D44" s="49" t="s">
        <v>56</v>
      </c>
      <c r="E44" s="50">
        <v>494060.6</v>
      </c>
      <c r="F44" s="54" t="s">
        <v>44</v>
      </c>
    </row>
    <row r="45" spans="1:11" s="1" customFormat="1" ht="45" x14ac:dyDescent="0.25">
      <c r="A45" s="47" t="s">
        <v>122</v>
      </c>
      <c r="B45" s="49" t="s">
        <v>140</v>
      </c>
      <c r="C45" s="49" t="s">
        <v>38</v>
      </c>
      <c r="D45" s="49" t="s">
        <v>39</v>
      </c>
      <c r="E45" s="50">
        <v>182120</v>
      </c>
      <c r="F45" s="54" t="s">
        <v>142</v>
      </c>
      <c r="G45" s="65"/>
      <c r="H45" s="66"/>
      <c r="I45" s="66"/>
      <c r="J45" s="66"/>
      <c r="K45" s="67"/>
    </row>
    <row r="46" spans="1:11" s="1" customFormat="1" ht="22.5" x14ac:dyDescent="0.25">
      <c r="A46" s="47" t="s">
        <v>74</v>
      </c>
      <c r="B46" s="49" t="s">
        <v>72</v>
      </c>
      <c r="C46" s="49" t="s">
        <v>71</v>
      </c>
      <c r="D46" s="49" t="s">
        <v>73</v>
      </c>
      <c r="E46" s="52">
        <v>36273.199999999997</v>
      </c>
      <c r="F46" s="51" t="s">
        <v>40</v>
      </c>
    </row>
    <row r="47" spans="1:11" s="1" customFormat="1" ht="33.75" x14ac:dyDescent="0.25">
      <c r="A47" s="47">
        <v>45615</v>
      </c>
      <c r="B47" s="49" t="s">
        <v>82</v>
      </c>
      <c r="C47" s="49" t="s">
        <v>81</v>
      </c>
      <c r="D47" s="49" t="s">
        <v>83</v>
      </c>
      <c r="E47" s="52">
        <v>233284.6</v>
      </c>
      <c r="F47" s="51" t="s">
        <v>40</v>
      </c>
    </row>
    <row r="48" spans="1:11" s="1" customFormat="1" ht="22.5" x14ac:dyDescent="0.25">
      <c r="A48" s="47">
        <v>45615</v>
      </c>
      <c r="B48" s="49" t="s">
        <v>87</v>
      </c>
      <c r="C48" s="49" t="s">
        <v>86</v>
      </c>
      <c r="D48" s="49" t="s">
        <v>88</v>
      </c>
      <c r="E48" s="52">
        <v>15470.6</v>
      </c>
      <c r="F48" s="51" t="s">
        <v>40</v>
      </c>
    </row>
    <row r="49" spans="1:9" s="1" customFormat="1" ht="22.5" x14ac:dyDescent="0.25">
      <c r="A49" s="47">
        <v>45611</v>
      </c>
      <c r="B49" s="48" t="s">
        <v>89</v>
      </c>
      <c r="C49" s="49" t="s">
        <v>90</v>
      </c>
      <c r="D49" s="49" t="s">
        <v>91</v>
      </c>
      <c r="E49" s="52">
        <v>235107.53</v>
      </c>
      <c r="F49" s="51" t="s">
        <v>40</v>
      </c>
    </row>
    <row r="50" spans="1:9" s="1" customFormat="1" ht="22.5" x14ac:dyDescent="0.25">
      <c r="A50" s="47" t="s">
        <v>94</v>
      </c>
      <c r="B50" s="49" t="s">
        <v>93</v>
      </c>
      <c r="C50" s="49" t="s">
        <v>92</v>
      </c>
      <c r="D50" s="49" t="s">
        <v>95</v>
      </c>
      <c r="E50" s="52">
        <v>182491.25</v>
      </c>
      <c r="F50" s="51" t="s">
        <v>40</v>
      </c>
      <c r="G50" s="32"/>
    </row>
    <row r="51" spans="1:9" s="1" customFormat="1" ht="33.75" x14ac:dyDescent="0.25">
      <c r="A51" s="47">
        <v>45611</v>
      </c>
      <c r="B51" s="49" t="s">
        <v>97</v>
      </c>
      <c r="C51" s="49" t="s">
        <v>96</v>
      </c>
      <c r="D51" s="49" t="s">
        <v>98</v>
      </c>
      <c r="E51" s="53">
        <v>53784.4</v>
      </c>
      <c r="F51" s="51" t="s">
        <v>40</v>
      </c>
      <c r="G51" s="63"/>
      <c r="H51"/>
      <c r="I51"/>
    </row>
    <row r="52" spans="1:9" s="1" customFormat="1" ht="33.75" x14ac:dyDescent="0.25">
      <c r="A52" s="47" t="s">
        <v>108</v>
      </c>
      <c r="B52" s="49" t="s">
        <v>107</v>
      </c>
      <c r="C52" s="49" t="s">
        <v>106</v>
      </c>
      <c r="D52" s="49" t="s">
        <v>109</v>
      </c>
      <c r="E52" s="53">
        <v>6900</v>
      </c>
      <c r="F52" s="51" t="s">
        <v>40</v>
      </c>
      <c r="G52"/>
      <c r="H52"/>
      <c r="I52"/>
    </row>
    <row r="53" spans="1:9" ht="33.75" x14ac:dyDescent="0.25">
      <c r="A53" s="47">
        <v>45611</v>
      </c>
      <c r="B53" s="49" t="s">
        <v>111</v>
      </c>
      <c r="C53" s="49" t="s">
        <v>110</v>
      </c>
      <c r="D53" s="49" t="s">
        <v>112</v>
      </c>
      <c r="E53" s="52">
        <v>478200.18</v>
      </c>
      <c r="F53" s="51" t="s">
        <v>40</v>
      </c>
    </row>
    <row r="54" spans="1:9" ht="22.5" x14ac:dyDescent="0.25">
      <c r="A54" s="47" t="s">
        <v>120</v>
      </c>
      <c r="B54" s="49" t="s">
        <v>119</v>
      </c>
      <c r="C54" s="49" t="s">
        <v>118</v>
      </c>
      <c r="D54" s="49" t="s">
        <v>121</v>
      </c>
      <c r="E54" s="52">
        <v>91500.01</v>
      </c>
      <c r="F54" s="51" t="s">
        <v>40</v>
      </c>
    </row>
    <row r="55" spans="1:9" ht="22.5" x14ac:dyDescent="0.25">
      <c r="A55" s="47" t="s">
        <v>122</v>
      </c>
      <c r="B55" s="49" t="s">
        <v>123</v>
      </c>
      <c r="C55" s="49" t="s">
        <v>124</v>
      </c>
      <c r="D55" s="49" t="s">
        <v>137</v>
      </c>
      <c r="E55" s="52">
        <v>15407.61</v>
      </c>
      <c r="F55" s="51" t="s">
        <v>43</v>
      </c>
    </row>
    <row r="56" spans="1:9" ht="22.5" x14ac:dyDescent="0.25">
      <c r="A56" s="47" t="s">
        <v>126</v>
      </c>
      <c r="B56" s="48" t="s">
        <v>127</v>
      </c>
      <c r="C56" s="49" t="s">
        <v>138</v>
      </c>
      <c r="D56" s="49" t="s">
        <v>125</v>
      </c>
      <c r="E56" s="52">
        <v>389156.55</v>
      </c>
      <c r="F56" s="51" t="s">
        <v>43</v>
      </c>
    </row>
    <row r="57" spans="1:9" ht="22.5" x14ac:dyDescent="0.25">
      <c r="A57" s="47" t="s">
        <v>122</v>
      </c>
      <c r="B57" s="49" t="s">
        <v>128</v>
      </c>
      <c r="C57" s="49" t="s">
        <v>129</v>
      </c>
      <c r="D57" s="49" t="s">
        <v>130</v>
      </c>
      <c r="E57" s="52">
        <v>68664.2</v>
      </c>
      <c r="F57" s="51" t="s">
        <v>43</v>
      </c>
      <c r="G57" s="15"/>
    </row>
    <row r="58" spans="1:9" x14ac:dyDescent="0.25">
      <c r="A58" s="47" t="s">
        <v>74</v>
      </c>
      <c r="B58" s="49" t="s">
        <v>131</v>
      </c>
      <c r="C58" s="49" t="s">
        <v>132</v>
      </c>
      <c r="D58" s="49" t="s">
        <v>139</v>
      </c>
      <c r="E58" s="52">
        <v>88500</v>
      </c>
      <c r="F58" s="51" t="s">
        <v>43</v>
      </c>
      <c r="G58" s="15"/>
    </row>
    <row r="59" spans="1:9" ht="22.5" x14ac:dyDescent="0.25">
      <c r="A59" s="47" t="s">
        <v>120</v>
      </c>
      <c r="B59" s="49" t="s">
        <v>134</v>
      </c>
      <c r="C59" s="49" t="s">
        <v>133</v>
      </c>
      <c r="D59" s="49" t="s">
        <v>73</v>
      </c>
      <c r="E59" s="52">
        <v>31517.88</v>
      </c>
      <c r="F59" s="51" t="s">
        <v>43</v>
      </c>
      <c r="G59" s="15"/>
    </row>
    <row r="60" spans="1:9" ht="23.25" thickBot="1" x14ac:dyDescent="0.3">
      <c r="A60" s="47" t="s">
        <v>120</v>
      </c>
      <c r="B60" s="49" t="s">
        <v>135</v>
      </c>
      <c r="C60" s="49" t="s">
        <v>136</v>
      </c>
      <c r="D60" s="49" t="s">
        <v>121</v>
      </c>
      <c r="E60" s="53">
        <v>69974</v>
      </c>
      <c r="F60" s="51" t="s">
        <v>43</v>
      </c>
      <c r="G60" s="15"/>
    </row>
    <row r="61" spans="1:9" ht="16.5" thickBot="1" x14ac:dyDescent="0.3">
      <c r="A61" s="18" t="s">
        <v>17</v>
      </c>
      <c r="B61" s="19"/>
      <c r="C61" s="20"/>
      <c r="D61" s="33"/>
      <c r="E61" s="21">
        <f>SUM(E12:E60)</f>
        <v>7046304.3000000007</v>
      </c>
      <c r="F61" s="22"/>
      <c r="G61" s="15"/>
      <c r="H61" s="15"/>
    </row>
    <row r="62" spans="1:9" ht="15.75" x14ac:dyDescent="0.25">
      <c r="A62" s="2"/>
      <c r="B62" s="3"/>
      <c r="C62" s="4"/>
      <c r="D62" s="5"/>
      <c r="E62" s="6"/>
      <c r="F62" s="27"/>
      <c r="G62" s="15"/>
      <c r="H62" s="64"/>
    </row>
    <row r="63" spans="1:9" ht="15.75" x14ac:dyDescent="0.25">
      <c r="A63" s="2"/>
      <c r="B63" s="3"/>
      <c r="C63" s="4"/>
      <c r="D63" s="5"/>
      <c r="E63" s="6"/>
      <c r="F63" s="27"/>
      <c r="G63" s="15"/>
      <c r="H63" s="64"/>
    </row>
    <row r="64" spans="1:9" x14ac:dyDescent="0.25">
      <c r="A64" s="70" t="s">
        <v>15</v>
      </c>
      <c r="B64" s="70"/>
      <c r="C64" s="16"/>
      <c r="D64" s="17" t="s">
        <v>16</v>
      </c>
      <c r="E64" s="39"/>
      <c r="F64" s="17" t="s">
        <v>11</v>
      </c>
      <c r="G64" s="15"/>
    </row>
    <row r="65" spans="1:7" x14ac:dyDescent="0.25">
      <c r="A65" s="57"/>
      <c r="B65" s="57"/>
      <c r="C65" s="16"/>
      <c r="D65" s="57"/>
      <c r="E65" s="39"/>
      <c r="F65" s="57"/>
      <c r="G65" s="15"/>
    </row>
    <row r="66" spans="1:7" x14ac:dyDescent="0.25">
      <c r="A66" s="69" t="s">
        <v>141</v>
      </c>
      <c r="B66" s="69"/>
      <c r="C66" s="28"/>
      <c r="D66" s="30" t="s">
        <v>19</v>
      </c>
      <c r="E66" s="29"/>
      <c r="F66" s="30" t="s">
        <v>18</v>
      </c>
    </row>
    <row r="67" spans="1:7" x14ac:dyDescent="0.25">
      <c r="A67" s="68" t="s">
        <v>117</v>
      </c>
      <c r="B67" s="68"/>
      <c r="D67" s="26" t="s">
        <v>20</v>
      </c>
      <c r="E67" s="15"/>
      <c r="F67" s="9" t="s">
        <v>47</v>
      </c>
    </row>
    <row r="68" spans="1:7" x14ac:dyDescent="0.25">
      <c r="A68"/>
      <c r="C68" s="11"/>
      <c r="E68" s="15"/>
      <c r="F68" s="11"/>
    </row>
  </sheetData>
  <autoFilter ref="A11:F11"/>
  <sortState ref="A13:F44">
    <sortCondition ref="A13:A44"/>
  </sortState>
  <mergeCells count="6">
    <mergeCell ref="A64:B64"/>
    <mergeCell ref="A4:F4"/>
    <mergeCell ref="A5:F5"/>
    <mergeCell ref="A7:F7"/>
    <mergeCell ref="A8:F8"/>
    <mergeCell ref="A9:F9"/>
  </mergeCells>
  <conditionalFormatting sqref="E66">
    <cfRule type="duplicateValues" dxfId="3" priority="2"/>
  </conditionalFormatting>
  <conditionalFormatting sqref="E66">
    <cfRule type="duplicateValues" dxfId="2" priority="3"/>
  </conditionalFormatting>
  <conditionalFormatting sqref="B67:B68 B64:B65">
    <cfRule type="duplicateValues" dxfId="1" priority="41"/>
  </conditionalFormatting>
  <conditionalFormatting sqref="B64:B65 B67:B68">
    <cfRule type="duplicateValues" dxfId="0" priority="43"/>
  </conditionalFormatting>
  <printOptions horizontalCentered="1" verticalCentered="1"/>
  <pageMargins left="0.59499999999999997" right="0" top="0.65" bottom="0.48" header="0.31496062992125984" footer="0.15748031496062992"/>
  <pageSetup scale="75" orientation="landscape" r:id="rId1"/>
  <headerFoot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CTAS. POR PAGAR NOVIEMBRE 2024</vt:lpstr>
      <vt:lpstr>'CTAS. POR PAGAR NOVIEMBRE 2024'!Área_de_impresión</vt:lpstr>
      <vt:lpstr>'CTAS. POR PAGAR NOVIEMBRE 2024'!Títulos_a_imprimir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epozo</dc:creator>
  <cp:lastModifiedBy>Maritza Rosario</cp:lastModifiedBy>
  <cp:lastPrinted>2024-12-04T18:43:02Z</cp:lastPrinted>
  <dcterms:created xsi:type="dcterms:W3CDTF">2022-10-03T13:11:48Z</dcterms:created>
  <dcterms:modified xsi:type="dcterms:W3CDTF">2024-12-05T17:11:32Z</dcterms:modified>
</cp:coreProperties>
</file>