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esktop\DICIEMB ACTUALIZ PORTAL\FACT. PEND. PAGO DIC 2024 - CORREGIDS\LISTO  SUBIR\"/>
    </mc:Choice>
  </mc:AlternateContent>
  <bookViews>
    <workbookView xWindow="0" yWindow="0" windowWidth="20490" windowHeight="7350"/>
  </bookViews>
  <sheets>
    <sheet name="CTAS. POR PAGAR DICIEMBRE 2024" sheetId="1" r:id="rId1"/>
    <sheet name="Hoja1" sheetId="2" r:id="rId2"/>
  </sheets>
  <definedNames>
    <definedName name="_xlnm._FilterDatabase" localSheetId="0" hidden="1">'CTAS. POR PAGAR DICIEMBRE 2024'!$A$11:$F$11</definedName>
    <definedName name="_xlnm.Print_Area" localSheetId="0">'CTAS. POR PAGAR DICIEMBRE 2024'!$A$1:$F$44</definedName>
    <definedName name="_xlnm.Print_Area" localSheetId="1">Hoja1!$A$1:$Q$10</definedName>
    <definedName name="_xlnm.Print_Titles" localSheetId="0">'CTAS. POR PAGAR DICIEMBRE 2024'!$1:$11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<sst xmlns="http://schemas.openxmlformats.org/spreadsheetml/2006/main" count="225" uniqueCount="99">
  <si>
    <t>GOBIERNO DE LA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</si>
  <si>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</si>
  <si>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</si>
  <si>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</si>
  <si>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</si>
  <si>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</si>
  <si>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</si>
  <si>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</si>
  <si>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B1500000049</t>
  </si>
  <si>
    <t>GLOBAL OFFICE JL.S.R.L.</t>
  </si>
  <si>
    <t>COMPRA DE AGENDAS SERIGRAFIADA</t>
  </si>
  <si>
    <t>REPÚBLICA DOMINICANA</t>
  </si>
  <si>
    <t>COMPANIA DOMINICANA DE TELEFONOS C POR A</t>
  </si>
  <si>
    <t>TOTAL RD$</t>
  </si>
  <si>
    <t> EMPRESA DISTRIBUIDORA DE ELECTRICIDAD DEL ESTE S A</t>
  </si>
  <si>
    <t>ALTICE DOMINICANA, SA</t>
  </si>
  <si>
    <t>CORPORACION DEL ACUEDUCTO Y ALCANTARILLADO DE SANTO DOMINGO</t>
  </si>
  <si>
    <t>B15000139770</t>
  </si>
  <si>
    <t>B15000139639</t>
  </si>
  <si>
    <t>B15000142002</t>
  </si>
  <si>
    <t>B15000141603</t>
  </si>
  <si>
    <t>B15000143453</t>
  </si>
  <si>
    <t>B15000143581</t>
  </si>
  <si>
    <t>PAGO DE FACTURA POR SERVICIO DE AGUA DE  INDOMET, CORRESPONDIENTE MES DE ABRIL 2024</t>
  </si>
  <si>
    <t>PAGO DE FACTURA POR SERVICIO DE AGUA DE  INDOMET, CORRESPONDIENTE MES DE MAYO 2024</t>
  </si>
  <si>
    <t>PAGO DE FACTURA POR SERVICIO DE AGUA DE  INDOMET, CORRESPONDIENTE MES DE JUNIO 2024</t>
  </si>
  <si>
    <t>PAGO DE FACTURA POR SERVICIO DE AGUA DE  INDOMET, CORRESPONDIENTE MES DE JULIO 2024</t>
  </si>
  <si>
    <t>INSTITUTO DOMINICANO DE METEOROLOGÍA</t>
  </si>
  <si>
    <t>EN PROCESO DE PAGO</t>
  </si>
  <si>
    <t>B1500345863</t>
  </si>
  <si>
    <t>FACTURA DEL SERVICIO DE ENERGIA ELECTRICA, DE LA EST. MONTE PLATA DE INDOMET,  MES DE JULIO DEL 2024.</t>
  </si>
  <si>
    <t>PENDIENTE DE PAGO</t>
  </si>
  <si>
    <t>EL PROVEEDOR NO ESTA EN OPERACIONES</t>
  </si>
  <si>
    <t>EN PROCESO  DE INVESTIGACIÓN</t>
  </si>
  <si>
    <t>REF. :14744/2023</t>
  </si>
  <si>
    <t>ORGANIZACION  METEOROLOGICA MUNDIAL</t>
  </si>
  <si>
    <t>DEUDA INTERNACIONAL</t>
  </si>
  <si>
    <r>
      <rPr>
        <b/>
        <i/>
        <sz val="8"/>
        <rFont val="Calibri"/>
        <family val="2"/>
        <scheme val="minor"/>
      </rPr>
      <t>NOTA:</t>
    </r>
    <r>
      <rPr>
        <i/>
        <sz val="8"/>
        <rFont val="Calibri"/>
        <family val="2"/>
        <scheme val="minor"/>
      </rPr>
      <t xml:space="preserve"> La deuda pendiente con La </t>
    </r>
    <r>
      <rPr>
        <b/>
        <i/>
        <sz val="8"/>
        <rFont val="Calibri"/>
        <family val="2"/>
        <scheme val="minor"/>
      </rPr>
      <t xml:space="preserve">Organización Meteorologica Mundial ( OMM ) </t>
    </r>
    <r>
      <rPr>
        <i/>
        <sz val="8"/>
        <rFont val="Calibri"/>
        <family val="2"/>
        <scheme val="minor"/>
      </rPr>
      <t xml:space="preserve">asciende  a  CHF 53,319.67 en  2024 a la tasa del 31/10/2024 de CHF 69.3805 equivalente a </t>
    </r>
    <r>
      <rPr>
        <b/>
        <i/>
        <sz val="8"/>
        <rFont val="Calibri"/>
        <family val="2"/>
        <scheme val="minor"/>
      </rPr>
      <t>RD$3,699,345.36</t>
    </r>
    <r>
      <rPr>
        <i/>
        <sz val="8"/>
        <rFont val="Calibri"/>
        <family val="2"/>
        <scheme val="minor"/>
      </rPr>
      <t xml:space="preserve"> segun oficio 14800/2024/GS/FIN df/ 16/09/2024, </t>
    </r>
  </si>
  <si>
    <t xml:space="preserve">      RELACION DE FACTURAS PENDIENTES DE PAGO AL 31/12/2024</t>
  </si>
  <si>
    <t> 27/12/2024</t>
  </si>
  <si>
    <t>E450000063870</t>
  </si>
  <si>
    <t>PAGO POR LOS SERVICIOS DE INTERNET BOYA DEL INDOMET, MES DICIEMBRE 2024.</t>
  </si>
  <si>
    <t>E450000064440</t>
  </si>
  <si>
    <t>PAGO POR LOS SERVICIOS DE INTERNET ESTACION DEL INDOMET, MES DICIEMBRE 2024</t>
  </si>
  <si>
    <t>E450000001479</t>
  </si>
  <si>
    <t>SERVICIO DE ENERGIA ELECTRICA A LA SEDE CENTRAL DEL INDOMET, CORRESPONDIENTE AL MES DE DICIEMBRE 2024</t>
  </si>
  <si>
    <t>E450000002571</t>
  </si>
  <si>
    <t>SERVICIO DE ENERGIA ELECTRICA A LA EST. HATO MAYOR DEL INDOMET, CORRESPONDIENTE AL MES DE DICIEMBRE 2024</t>
  </si>
  <si>
    <t>E450000063664</t>
  </si>
  <si>
    <t>PAGO POR LOS SERVICIOS INTERNET BARRIL DEL INDOMET, MES DICIEMBRE 2024</t>
  </si>
  <si>
    <t>E450000064549</t>
  </si>
  <si>
    <t> PAGO POR LOS SERVICIOS DE SMARTCAR (GPS) DEL INDOMET, DICIEMBRE 2024</t>
  </si>
  <si>
    <t>E450000063410</t>
  </si>
  <si>
    <t>PAGO POR LOS SERVICIOS DE TELEFONO CENTRAL, DEL INDOMET, MES DICIEMBRE 2024.</t>
  </si>
  <si>
    <t>E450000063197</t>
  </si>
  <si>
    <t>PAGO POR LOS SERVICIOS DE FLOTAS, DEL INDOMET, MES DICIEMBRE  2024.</t>
  </si>
  <si>
    <t>E450000010874</t>
  </si>
  <si>
    <t>PAGO SERVICIO DE INTERNET DE LA ESTACION BARAHONA DEL INDOMET, CORRESPONDIENTE AL MES DE DICIEMBRE 2024</t>
  </si>
  <si>
    <t>GILGAMI GROUP, SRL</t>
  </si>
  <si>
    <t>B1500000387</t>
  </si>
  <si>
    <t>ADQUISICION DE ARTICULOS FERRETEROS PARA SER USADOS EN LAS DIFERENTES AREAS E ESTE INDOMET.</t>
  </si>
  <si>
    <t>23/12/2024 </t>
  </si>
  <si>
    <t>Bushido, SRL</t>
  </si>
  <si>
    <t>B1500000124</t>
  </si>
  <si>
    <t>PAGO POR SERVICIO DE CONFECCION DE LETREO EN BRONCE. PARA ESTE INDOMET. </t>
  </si>
  <si>
    <t>E450000010954</t>
  </si>
  <si>
    <t>PAGO SERVICIO DE TELEFONO CENTRAL DEL INDOMET CORRESPONDIENTE AL MES DE DICIEMBRE 2024</t>
  </si>
  <si>
    <t>21/11/2024 </t>
  </si>
  <si>
    <t>B1500002088</t>
  </si>
  <si>
    <t>ADQUISICION DE MOBILIARIOS DE OFICINA, PARA USO DE ESTE INDOMET.</t>
  </si>
  <si>
    <t>B1500001378</t>
  </si>
  <si>
    <t>LEON GONZALEZ, SRL.</t>
  </si>
  <si>
    <t>RNC</t>
  </si>
  <si>
    <t>No. de Documento Devengado</t>
  </si>
  <si>
    <t>Fecha del Devengado</t>
  </si>
  <si>
    <t>Número Factura Fiscal o Conduce</t>
  </si>
  <si>
    <t>Fecha De Factura o  Conduce</t>
  </si>
  <si>
    <t>Concepto de la Deuda</t>
  </si>
  <si>
    <t xml:space="preserve">Detalle </t>
  </si>
  <si>
    <t>Suplidor/Acreedor</t>
  </si>
  <si>
    <t>Documento Origen De La Deuda</t>
  </si>
  <si>
    <t>Fuente Especifica</t>
  </si>
  <si>
    <t xml:space="preserve">No. asiento SIGEF </t>
  </si>
  <si>
    <t>Tipo de Moneda</t>
  </si>
  <si>
    <t>Monto Moneda Original</t>
  </si>
  <si>
    <t>Monto Moneda Funcional</t>
  </si>
  <si>
    <t>Cód. Cuenta Contable</t>
  </si>
  <si>
    <t>Descripción Cuenta Contable</t>
  </si>
  <si>
    <t xml:space="preserve">Abonos Periodos Anteriores </t>
  </si>
  <si>
    <t>Pagos y/o Abonos de Período</t>
  </si>
  <si>
    <t xml:space="preserve">Saldo actual  </t>
  </si>
  <si>
    <r>
      <t xml:space="preserve">Saldo al Inicio       del Periodo </t>
    </r>
    <r>
      <rPr>
        <b/>
        <sz val="9"/>
        <color indexed="10"/>
        <rFont val="Tahoma"/>
        <family val="2"/>
      </rPr>
      <t xml:space="preserve"> </t>
    </r>
  </si>
  <si>
    <r>
      <t>Monto pagado o abonado del periodo</t>
    </r>
    <r>
      <rPr>
        <sz val="9"/>
        <rFont val="Verdana"/>
        <family val="2"/>
      </rPr>
      <t xml:space="preserve"> </t>
    </r>
  </si>
  <si>
    <t>0100</t>
  </si>
  <si>
    <t>PESO DOM.</t>
  </si>
  <si>
    <t>27/11/2024 </t>
  </si>
  <si>
    <t>B1500000654</t>
  </si>
  <si>
    <t>Dies Trading, SRL</t>
  </si>
  <si>
    <t>SERVICIOS DE SUSCRIPCION Y ALOJAMIENTO DE DATA PARA ESTACIONES METEOROLOGICAS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</si>
</sst>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dd\/mm\/yyyy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0974"/>
      <name val="Calibri"/>
      <family val="2"/>
    </font>
    <font>
      <b/>
      <sz val="11"/>
      <color rgb="FF050974"/>
      <name val="Palatino Linotype"/>
      <family val="1"/>
    </font>
    <font>
      <sz val="14"/>
      <name val="Arial"/>
      <family val="2"/>
    </font>
    <font>
      <sz val="10"/>
      <name val="Arial"/>
    </font>
    <font>
      <sz val="10"/>
      <name val="Arial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  <font>
      <b/>
      <sz val="9"/>
      <color indexed="10"/>
      <name val="Tahom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</cellStyleXfs>
  <cellXfs count="78">
    <xf numFmtId="0" fontId="0" fillId="0" borderId="0" xfId="0"/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/>
    <xf numFmtId="43" fontId="0" fillId="0" borderId="0" xfId="1" applyFont="1" applyFill="1"/>
    <xf numFmtId="165" fontId="5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14" fontId="5" fillId="3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0" fontId="11" fillId="0" borderId="1" xfId="0" applyFont="1" applyFill="1" applyBorder="1" applyAlignment="1">
      <alignment horizontal="left" vertic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" fontId="0" fillId="0" borderId="0" xfId="0" applyNumberFormat="1"/>
    <xf numFmtId="0" fontId="10" fillId="0" borderId="1" xfId="0" applyFont="1" applyFill="1" applyBorder="1" applyAlignment="1">
      <alignment vertical="center"/>
    </xf>
    <xf numFmtId="4" fontId="10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vertical="center"/>
    </xf>
    <xf numFmtId="0" fontId="20" fillId="4" borderId="11" xfId="2" applyNumberFormat="1" applyFont="1" applyFill="1" applyBorder="1" applyAlignment="1" applyProtection="1">
      <alignment horizontal="center"/>
      <protection locked="0"/>
    </xf>
    <xf numFmtId="0" fontId="20" fillId="4" borderId="11" xfId="2" applyNumberFormat="1" applyFont="1" applyFill="1" applyBorder="1" applyAlignment="1" applyProtection="1">
      <alignment horizontal="center"/>
    </xf>
    <xf numFmtId="0" fontId="20" fillId="4" borderId="11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0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2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right" vertical="center"/>
    </xf>
    <xf numFmtId="14" fontId="17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Border="1"/>
    <xf numFmtId="0" fontId="0" fillId="0" borderId="1" xfId="0" applyBorder="1"/>
    <xf numFmtId="0" fontId="0" fillId="0" borderId="20" xfId="0" applyBorder="1"/>
    <xf numFmtId="166" fontId="10" fillId="0" borderId="2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0" fillId="4" borderId="15" xfId="2" applyNumberFormat="1" applyFont="1" applyFill="1" applyBorder="1" applyAlignment="1" applyProtection="1">
      <alignment horizontal="center"/>
    </xf>
    <xf numFmtId="0" fontId="20" fillId="4" borderId="14" xfId="2" applyNumberFormat="1" applyFont="1" applyFill="1" applyBorder="1" applyAlignment="1" applyProtection="1">
      <alignment horizontal="center"/>
    </xf>
    <xf numFmtId="0" fontId="20" fillId="4" borderId="13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8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9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6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1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2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5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4" xfId="2" applyNumberFormat="1" applyFont="1" applyFill="1" applyBorder="1" applyAlignment="1" applyProtection="1">
      <alignment horizontal="center" vertical="center" wrapText="1"/>
      <protection locked="0"/>
    </xf>
    <xf numFmtId="0" fontId="21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21" fillId="4" borderId="11" xfId="2" applyNumberFormat="1" applyFont="1" applyFill="1" applyBorder="1" applyAlignment="1" applyProtection="1">
      <alignment horizontal="center" vertical="center" wrapText="1"/>
      <protection locked="0"/>
    </xf>
    <xf numFmtId="0" fontId="21" fillId="4" borderId="12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Millares" xfId="1" builtinId="3"/>
    <cellStyle name="Millares 2" xfId="4"/>
    <cellStyle name="Millares 3" xfId="3"/>
    <cellStyle name="Normal" xfId="0" builtinId="0"/>
    <cellStyle name="Normal 2" xfId="2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644335</xdr:colOff>
      <xdr:row>0</xdr:row>
      <xdr:rowOff>19051</xdr:rowOff>
    </xdr:from>
    <xdr:to>
      <xdr:col>3</xdr:col>
      <xdr:colOff>1651000</xdr:colOff>
      <xdr:row>2</xdr:row>
      <xdr:rowOff>199161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6735" y="19051"/>
          <a:ext cx="1006665" cy="52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571500</xdr:colOff>
      <xdr:row>5</xdr:row>
      <xdr:rowOff>0</xdr:rowOff>
    </xdr:from>
    <xdr:to>
      <xdr:col>3</xdr:col>
      <xdr:colOff>1685925</xdr:colOff>
      <xdr:row>5</xdr:row>
      <xdr:rowOff>9525</xdr:rowOff>
    </xdr:to>
    <xdr:cxnSp macro="">
      <xdr:nvCxnSpPr>
        <xdr:cNvPr id="5" name="6 Conector recto"/>
        <xdr:cNvCxnSpPr/>
      </xdr:nvCxnSpPr>
      <xdr:spPr>
        <a:xfrm>
          <a:off x="4533900" y="1190625"/>
          <a:ext cx="1114425" cy="9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52"/>
  <sheetViews>
    <sheetView tabSelected="1" topLeftCell="A25" zoomScale="60" zoomScaleNormal="60" workbookViewId="0">
      <selection activeCell="D47" sqref="D47"/>
    </sheetView>
  </sheetViews>
  <sheetFormatPr baseColWidth="10" defaultRowHeight="15" x14ac:dyDescent="0.25"/>
  <cols>
    <col min="1" max="1" width="13.7109375" style="7" customWidth="1"/>
    <col min="2" max="2" width="13.28515625" customWidth="1"/>
    <col min="3" max="3" width="32.42578125" customWidth="1"/>
    <col min="4" max="4" width="45" customWidth="1"/>
    <col min="5" max="5" width="15" customWidth="1"/>
    <col min="6" max="6" width="33.85546875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9" ht="11.25" customHeight="1" x14ac:dyDescent="0.25">
      <c r="A1" s="9"/>
      <c r="B1" s="8"/>
      <c r="C1" s="8"/>
      <c r="D1" s="8"/>
      <c r="E1" s="8"/>
      <c r="F1" s="10"/>
    </row>
    <row r="2" spans="1:9" s="1" customFormat="1" ht="15.75" x14ac:dyDescent="0.25">
      <c r="A2" s="9"/>
      <c r="B2" s="8"/>
      <c r="C2" s="11"/>
      <c r="D2" s="11"/>
      <c r="E2" s="11"/>
      <c r="F2" s="10"/>
    </row>
    <row r="3" spans="1:9" s="1" customFormat="1" ht="15.75" x14ac:dyDescent="0.25">
      <c r="A3" s="9"/>
      <c r="B3" s="8"/>
      <c r="C3" s="11"/>
      <c r="D3" s="11"/>
      <c r="E3" s="11"/>
      <c r="F3" s="10"/>
    </row>
    <row r="4" spans="1:9" s="1" customFormat="1" ht="18.75" customHeight="1" x14ac:dyDescent="0.25">
      <c r="A4" s="58" t="s">
        <v>0</v>
      </c>
      <c r="B4" s="58"/>
      <c r="C4" s="58"/>
      <c r="D4" s="58"/>
      <c r="E4" s="58"/>
      <c r="F4" s="58"/>
    </row>
    <row r="5" spans="1:9" s="1" customFormat="1" ht="16.5" customHeight="1" x14ac:dyDescent="0.35">
      <c r="A5" s="59" t="s">
        <v>11</v>
      </c>
      <c r="B5" s="59"/>
      <c r="C5" s="59"/>
      <c r="D5" s="59"/>
      <c r="E5" s="59"/>
      <c r="F5" s="59"/>
    </row>
    <row r="6" spans="1:9" s="1" customFormat="1" ht="6" customHeight="1" x14ac:dyDescent="0.35">
      <c r="A6" s="30"/>
      <c r="B6" s="31"/>
      <c r="C6" s="31"/>
      <c r="D6" s="31"/>
      <c r="E6" s="31"/>
      <c r="F6" s="31"/>
    </row>
    <row r="7" spans="1:9" s="1" customFormat="1" ht="14.25" customHeight="1" x14ac:dyDescent="0.25">
      <c r="A7" s="60" t="s">
        <v>27</v>
      </c>
      <c r="B7" s="60"/>
      <c r="C7" s="60"/>
      <c r="D7" s="60"/>
      <c r="E7" s="60"/>
      <c r="F7" s="60"/>
      <c r="G7" s="22"/>
      <c r="H7" s="22"/>
      <c r="I7" s="22"/>
    </row>
    <row r="8" spans="1:9" s="1" customFormat="1" ht="20.25" customHeight="1" x14ac:dyDescent="0.25">
      <c r="A8" s="61" t="s">
        <v>38</v>
      </c>
      <c r="B8" s="61"/>
      <c r="C8" s="61"/>
      <c r="D8" s="61"/>
      <c r="E8" s="61"/>
      <c r="F8" s="61"/>
    </row>
    <row r="9" spans="1:9" ht="18" customHeight="1" x14ac:dyDescent="0.25">
      <c r="A9" s="62" t="s">
        <v>1</v>
      </c>
      <c r="B9" s="62"/>
      <c r="C9" s="62"/>
      <c r="D9" s="62"/>
      <c r="E9" s="62"/>
      <c r="F9" s="62"/>
    </row>
    <row r="10" spans="1:9" ht="15.75" customHeight="1" thickBot="1" x14ac:dyDescent="0.3">
      <c r="A10" s="12"/>
      <c r="B10" s="13"/>
      <c r="C10" s="13"/>
      <c r="D10" s="13"/>
      <c r="E10" s="13"/>
      <c r="F10" s="10"/>
    </row>
    <row r="11" spans="1:9" ht="33" customHeight="1" x14ac:dyDescent="0.25">
      <c r="A11" s="14" t="s">
        <v>2</v>
      </c>
      <c r="B11" s="15" t="s">
        <v>3</v>
      </c>
      <c r="C11" s="15" t="s">
        <v>4</v>
      </c>
      <c r="D11" s="15" t="s">
        <v>5</v>
      </c>
      <c r="E11" s="15" t="s">
        <v>6</v>
      </c>
      <c r="F11" s="16" t="s">
        <v>7</v>
      </c>
    </row>
    <row r="12" spans="1:9" ht="22.5" customHeight="1" x14ac:dyDescent="0.25">
      <c r="A12" s="44">
        <v>43419</v>
      </c>
      <c r="B12" s="35" t="s">
        <v>8</v>
      </c>
      <c r="C12" s="29" t="s">
        <v>9</v>
      </c>
      <c r="D12" s="29" t="s">
        <v>10</v>
      </c>
      <c r="E12" s="36">
        <v>21092.5</v>
      </c>
      <c r="F12" s="33" t="s">
        <v>32</v>
      </c>
      <c r="G12" s="18"/>
    </row>
    <row r="13" spans="1:9" s="1" customFormat="1" ht="67.5" x14ac:dyDescent="0.25">
      <c r="A13" s="44">
        <v>45121</v>
      </c>
      <c r="B13" s="37" t="s">
        <v>34</v>
      </c>
      <c r="C13" s="29" t="s">
        <v>35</v>
      </c>
      <c r="D13" s="29" t="s">
        <v>36</v>
      </c>
      <c r="E13" s="36">
        <v>3699345.36</v>
      </c>
      <c r="F13" s="29" t="s">
        <v>37</v>
      </c>
      <c r="G13" s="23"/>
    </row>
    <row r="14" spans="1:9" ht="22.5" x14ac:dyDescent="0.25">
      <c r="A14" s="44">
        <v>45383</v>
      </c>
      <c r="B14" s="33" t="s">
        <v>17</v>
      </c>
      <c r="C14" s="29" t="s">
        <v>16</v>
      </c>
      <c r="D14" s="29" t="s">
        <v>23</v>
      </c>
      <c r="E14" s="34">
        <v>1200</v>
      </c>
      <c r="F14" s="33" t="s">
        <v>33</v>
      </c>
      <c r="G14" s="23"/>
    </row>
    <row r="15" spans="1:9" ht="22.5" x14ac:dyDescent="0.25">
      <c r="A15" s="44">
        <v>45383</v>
      </c>
      <c r="B15" s="33" t="s">
        <v>18</v>
      </c>
      <c r="C15" s="29" t="s">
        <v>16</v>
      </c>
      <c r="D15" s="29" t="s">
        <v>23</v>
      </c>
      <c r="E15" s="34">
        <v>1255</v>
      </c>
      <c r="F15" s="33" t="s">
        <v>33</v>
      </c>
      <c r="G15" s="23"/>
    </row>
    <row r="16" spans="1:9" ht="22.5" x14ac:dyDescent="0.25">
      <c r="A16" s="44">
        <v>45413</v>
      </c>
      <c r="B16" s="33" t="s">
        <v>19</v>
      </c>
      <c r="C16" s="29" t="s">
        <v>16</v>
      </c>
      <c r="D16" s="29" t="s">
        <v>24</v>
      </c>
      <c r="E16" s="34">
        <v>1255</v>
      </c>
      <c r="F16" s="33" t="s">
        <v>33</v>
      </c>
      <c r="G16" s="23"/>
    </row>
    <row r="17" spans="1:10" ht="22.5" x14ac:dyDescent="0.25">
      <c r="A17" s="44">
        <v>45413</v>
      </c>
      <c r="B17" s="33" t="s">
        <v>20</v>
      </c>
      <c r="C17" s="29" t="s">
        <v>16</v>
      </c>
      <c r="D17" s="29" t="s">
        <v>24</v>
      </c>
      <c r="E17" s="34">
        <v>1200</v>
      </c>
      <c r="F17" s="33" t="s">
        <v>33</v>
      </c>
      <c r="G17" s="23"/>
    </row>
    <row r="18" spans="1:10" ht="22.5" x14ac:dyDescent="0.25">
      <c r="A18" s="44">
        <v>45444</v>
      </c>
      <c r="B18" s="33" t="s">
        <v>21</v>
      </c>
      <c r="C18" s="29" t="s">
        <v>16</v>
      </c>
      <c r="D18" s="29" t="s">
        <v>25</v>
      </c>
      <c r="E18" s="34">
        <v>1255</v>
      </c>
      <c r="F18" s="33" t="s">
        <v>33</v>
      </c>
      <c r="G18" s="23"/>
      <c r="H18" s="21"/>
    </row>
    <row r="19" spans="1:10" ht="22.5" x14ac:dyDescent="0.25">
      <c r="A19" s="44">
        <v>45444</v>
      </c>
      <c r="B19" s="33" t="s">
        <v>22</v>
      </c>
      <c r="C19" s="29" t="s">
        <v>16</v>
      </c>
      <c r="D19" s="29" t="s">
        <v>25</v>
      </c>
      <c r="E19" s="45">
        <v>1200</v>
      </c>
      <c r="F19" s="33" t="s">
        <v>33</v>
      </c>
      <c r="G19" s="23"/>
    </row>
    <row r="20" spans="1:10" ht="22.5" x14ac:dyDescent="0.25">
      <c r="A20" s="44">
        <v>45474</v>
      </c>
      <c r="B20" s="33" t="s">
        <v>17</v>
      </c>
      <c r="C20" s="29" t="s">
        <v>16</v>
      </c>
      <c r="D20" s="29" t="s">
        <v>26</v>
      </c>
      <c r="E20" s="45">
        <v>1200</v>
      </c>
      <c r="F20" s="33" t="s">
        <v>33</v>
      </c>
      <c r="G20" s="24"/>
    </row>
    <row r="21" spans="1:10" ht="22.5" x14ac:dyDescent="0.25">
      <c r="A21" s="44">
        <v>45474</v>
      </c>
      <c r="B21" s="33" t="s">
        <v>18</v>
      </c>
      <c r="C21" s="29" t="s">
        <v>16</v>
      </c>
      <c r="D21" s="29" t="s">
        <v>26</v>
      </c>
      <c r="E21" s="34">
        <v>1255</v>
      </c>
      <c r="F21" s="33" t="s">
        <v>33</v>
      </c>
      <c r="G21" s="25"/>
    </row>
    <row r="22" spans="1:10" ht="22.5" x14ac:dyDescent="0.25">
      <c r="A22" s="44" t="s">
        <v>39</v>
      </c>
      <c r="B22" s="33" t="s">
        <v>52</v>
      </c>
      <c r="C22" s="29" t="s">
        <v>12</v>
      </c>
      <c r="D22" s="29" t="s">
        <v>53</v>
      </c>
      <c r="E22" s="34">
        <v>54357.8</v>
      </c>
      <c r="F22" s="33" t="s">
        <v>28</v>
      </c>
      <c r="G22" s="23"/>
    </row>
    <row r="23" spans="1:10" ht="22.5" x14ac:dyDescent="0.25">
      <c r="A23" s="44" t="s">
        <v>39</v>
      </c>
      <c r="B23" s="33" t="s">
        <v>50</v>
      </c>
      <c r="C23" s="29" t="s">
        <v>12</v>
      </c>
      <c r="D23" s="29" t="s">
        <v>51</v>
      </c>
      <c r="E23" s="34">
        <v>4985.5</v>
      </c>
      <c r="F23" s="33" t="s">
        <v>28</v>
      </c>
      <c r="G23" s="23"/>
    </row>
    <row r="24" spans="1:10" ht="33.75" customHeight="1" x14ac:dyDescent="0.25">
      <c r="A24" s="44" t="s">
        <v>39</v>
      </c>
      <c r="B24" s="33" t="s">
        <v>40</v>
      </c>
      <c r="C24" s="29" t="s">
        <v>12</v>
      </c>
      <c r="D24" s="29" t="s">
        <v>41</v>
      </c>
      <c r="E24" s="34">
        <v>3672.5</v>
      </c>
      <c r="F24" s="33" t="s">
        <v>28</v>
      </c>
      <c r="G24" s="23"/>
      <c r="H24" s="21"/>
    </row>
    <row r="25" spans="1:10" s="1" customFormat="1" ht="24.75" customHeight="1" x14ac:dyDescent="0.25">
      <c r="A25" s="44" t="s">
        <v>39</v>
      </c>
      <c r="B25" s="33" t="s">
        <v>48</v>
      </c>
      <c r="C25" s="29" t="s">
        <v>12</v>
      </c>
      <c r="D25" s="29" t="s">
        <v>49</v>
      </c>
      <c r="E25" s="34">
        <v>2177.5</v>
      </c>
      <c r="F25" s="33" t="s">
        <v>28</v>
      </c>
      <c r="G25" s="23"/>
    </row>
    <row r="26" spans="1:10" s="1" customFormat="1" ht="22.5" x14ac:dyDescent="0.25">
      <c r="A26" s="44" t="s">
        <v>39</v>
      </c>
      <c r="B26" s="29" t="s">
        <v>42</v>
      </c>
      <c r="C26" s="29" t="s">
        <v>12</v>
      </c>
      <c r="D26" s="29" t="s">
        <v>43</v>
      </c>
      <c r="E26" s="34">
        <v>4075.5</v>
      </c>
      <c r="F26" s="33" t="s">
        <v>28</v>
      </c>
      <c r="I26" s="19"/>
      <c r="J26" s="20"/>
    </row>
    <row r="27" spans="1:10" s="1" customFormat="1" ht="22.5" x14ac:dyDescent="0.25">
      <c r="A27" s="44" t="s">
        <v>39</v>
      </c>
      <c r="B27" s="33" t="s">
        <v>54</v>
      </c>
      <c r="C27" s="29" t="s">
        <v>12</v>
      </c>
      <c r="D27" s="29" t="s">
        <v>55</v>
      </c>
      <c r="E27" s="34">
        <v>83908.97</v>
      </c>
      <c r="F27" s="33" t="s">
        <v>28</v>
      </c>
      <c r="G27" s="26"/>
      <c r="H27" s="27"/>
      <c r="I27" s="26"/>
      <c r="J27" s="28"/>
    </row>
    <row r="28" spans="1:10" s="1" customFormat="1" ht="24.75" customHeight="1" x14ac:dyDescent="0.25">
      <c r="A28" s="44">
        <v>45654</v>
      </c>
      <c r="B28" s="33" t="s">
        <v>65</v>
      </c>
      <c r="C28" s="29" t="s">
        <v>15</v>
      </c>
      <c r="D28" s="29" t="s">
        <v>66</v>
      </c>
      <c r="E28" s="45">
        <v>66615.240000000005</v>
      </c>
      <c r="F28" s="33" t="s">
        <v>28</v>
      </c>
      <c r="G28" s="23"/>
      <c r="I28" s="19"/>
    </row>
    <row r="29" spans="1:10" ht="22.5" x14ac:dyDescent="0.25">
      <c r="A29" s="44">
        <v>45650</v>
      </c>
      <c r="B29" s="33" t="s">
        <v>56</v>
      </c>
      <c r="C29" s="29" t="s">
        <v>15</v>
      </c>
      <c r="D29" s="29" t="s">
        <v>57</v>
      </c>
      <c r="E29" s="45">
        <v>4251</v>
      </c>
      <c r="F29" s="33" t="s">
        <v>28</v>
      </c>
      <c r="G29" s="23"/>
      <c r="H29" s="1"/>
      <c r="I29" s="1"/>
    </row>
    <row r="30" spans="1:10" ht="22.5" x14ac:dyDescent="0.25">
      <c r="A30" s="44">
        <v>45645</v>
      </c>
      <c r="B30" s="33" t="s">
        <v>44</v>
      </c>
      <c r="C30" s="29" t="s">
        <v>14</v>
      </c>
      <c r="D30" s="29" t="s">
        <v>45</v>
      </c>
      <c r="E30" s="45">
        <v>307143.76</v>
      </c>
      <c r="F30" s="33" t="s">
        <v>28</v>
      </c>
      <c r="G30" s="23"/>
    </row>
    <row r="31" spans="1:10" ht="22.5" x14ac:dyDescent="0.25">
      <c r="A31" s="44">
        <v>45493</v>
      </c>
      <c r="B31" s="33" t="s">
        <v>29</v>
      </c>
      <c r="C31" s="29" t="s">
        <v>14</v>
      </c>
      <c r="D31" s="29" t="s">
        <v>30</v>
      </c>
      <c r="E31" s="45">
        <v>5682.2</v>
      </c>
      <c r="F31" s="33" t="s">
        <v>33</v>
      </c>
      <c r="G31" s="23"/>
    </row>
    <row r="32" spans="1:10" s="1" customFormat="1" ht="22.5" x14ac:dyDescent="0.25">
      <c r="A32" s="44">
        <v>45645</v>
      </c>
      <c r="B32" s="33" t="s">
        <v>46</v>
      </c>
      <c r="C32" s="29" t="s">
        <v>14</v>
      </c>
      <c r="D32" s="29" t="s">
        <v>47</v>
      </c>
      <c r="E32" s="45">
        <v>6555.15</v>
      </c>
      <c r="F32" s="33" t="s">
        <v>28</v>
      </c>
      <c r="G32" s="23"/>
    </row>
    <row r="33" spans="1:9" s="1" customFormat="1" ht="22.5" x14ac:dyDescent="0.25">
      <c r="A33" s="56" t="s">
        <v>95</v>
      </c>
      <c r="B33" s="29" t="s">
        <v>96</v>
      </c>
      <c r="C33" s="29" t="s">
        <v>97</v>
      </c>
      <c r="D33" s="29" t="s">
        <v>98</v>
      </c>
      <c r="E33" s="45">
        <v>182120</v>
      </c>
      <c r="F33" s="33" t="s">
        <v>31</v>
      </c>
      <c r="G33" s="20"/>
    </row>
    <row r="34" spans="1:9" s="1" customFormat="1" ht="22.5" x14ac:dyDescent="0.25">
      <c r="A34" s="44" t="s">
        <v>61</v>
      </c>
      <c r="B34" s="29" t="s">
        <v>59</v>
      </c>
      <c r="C34" s="29" t="s">
        <v>58</v>
      </c>
      <c r="D34" s="29" t="s">
        <v>60</v>
      </c>
      <c r="E34" s="45">
        <v>121922.99</v>
      </c>
      <c r="F34" s="33" t="s">
        <v>28</v>
      </c>
    </row>
    <row r="35" spans="1:9" s="1" customFormat="1" ht="22.5" x14ac:dyDescent="0.25">
      <c r="A35" s="44">
        <v>45649</v>
      </c>
      <c r="B35" s="29" t="s">
        <v>63</v>
      </c>
      <c r="C35" s="29" t="s">
        <v>62</v>
      </c>
      <c r="D35" s="29" t="s">
        <v>64</v>
      </c>
      <c r="E35" s="45">
        <v>550000.36</v>
      </c>
      <c r="F35" s="33" t="s">
        <v>28</v>
      </c>
    </row>
    <row r="36" spans="1:9" s="1" customFormat="1" ht="22.5" x14ac:dyDescent="0.25">
      <c r="A36" s="44">
        <v>45649</v>
      </c>
      <c r="B36" s="29" t="s">
        <v>70</v>
      </c>
      <c r="C36" s="29" t="s">
        <v>71</v>
      </c>
      <c r="D36" s="29" t="s">
        <v>69</v>
      </c>
      <c r="E36" s="45">
        <v>55412.800000000003</v>
      </c>
      <c r="F36" s="33" t="s">
        <v>31</v>
      </c>
      <c r="G36" s="32"/>
      <c r="H36"/>
      <c r="I36"/>
    </row>
    <row r="37" spans="1:9" ht="16.5" thickBot="1" x14ac:dyDescent="0.3">
      <c r="A37" s="38" t="s">
        <v>13</v>
      </c>
      <c r="B37" s="39"/>
      <c r="C37" s="40"/>
      <c r="D37" s="41"/>
      <c r="E37" s="42">
        <f>SUM(E12:E36)</f>
        <v>5183139.1300000008</v>
      </c>
      <c r="F37" s="43"/>
      <c r="G37" s="57"/>
      <c r="H37" s="57"/>
    </row>
    <row r="38" spans="1:9" ht="15.75" x14ac:dyDescent="0.25">
      <c r="A38" s="2"/>
      <c r="B38" s="3"/>
      <c r="C38" s="4"/>
      <c r="D38" s="5"/>
      <c r="E38" s="6"/>
      <c r="F38" s="17"/>
      <c r="G38" s="32"/>
    </row>
    <row r="39" spans="1:9" ht="15.75" x14ac:dyDescent="0.25">
      <c r="A39" s="2"/>
      <c r="B39" s="3"/>
      <c r="C39" s="4"/>
      <c r="D39" s="5"/>
      <c r="E39" s="6"/>
      <c r="F39" s="17"/>
    </row>
    <row r="40" spans="1:9" ht="15.75" x14ac:dyDescent="0.25">
      <c r="A40" s="2"/>
      <c r="B40" s="3"/>
      <c r="C40" s="4"/>
      <c r="D40" s="5"/>
      <c r="E40" s="6"/>
      <c r="F40" s="17"/>
    </row>
    <row r="41" spans="1:9" ht="15.75" x14ac:dyDescent="0.25">
      <c r="A41" s="2"/>
      <c r="B41" s="3"/>
      <c r="C41" s="4"/>
      <c r="D41" s="5"/>
      <c r="E41" s="6"/>
      <c r="F41" s="17"/>
    </row>
    <row r="42" spans="1:9" ht="15.75" x14ac:dyDescent="0.25">
      <c r="A42" s="2"/>
      <c r="B42" s="3"/>
      <c r="C42" s="4"/>
      <c r="D42" s="5"/>
      <c r="E42" s="6"/>
      <c r="F42" s="17"/>
    </row>
    <row r="43" spans="1:9" ht="15.75" x14ac:dyDescent="0.25">
      <c r="A43" s="2"/>
      <c r="B43" s="3"/>
      <c r="C43" s="4"/>
      <c r="D43" s="5"/>
      <c r="E43" s="6"/>
      <c r="F43" s="17"/>
    </row>
    <row r="44" spans="1:9" ht="15.75" x14ac:dyDescent="0.25">
      <c r="A44" s="2"/>
      <c r="B44" s="3"/>
      <c r="C44" s="4"/>
      <c r="D44" s="5"/>
      <c r="E44" s="6"/>
      <c r="F44" s="17"/>
    </row>
    <row r="45" spans="1:9" x14ac:dyDescent="0.25">
      <c r="A45"/>
    </row>
    <row r="46" spans="1:9" x14ac:dyDescent="0.25">
      <c r="A46"/>
    </row>
    <row r="47" spans="1:9" x14ac:dyDescent="0.25">
      <c r="A47"/>
    </row>
    <row r="48" spans="1:9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</sheetData>
  <autoFilter ref="A11:F11"/>
  <mergeCells count="5">
    <mergeCell ref="A4:F4"/>
    <mergeCell ref="A5:F5"/>
    <mergeCell ref="A7:F7"/>
    <mergeCell ref="A8:F8"/>
    <mergeCell ref="A9:F9"/>
  </mergeCells>
  <printOptions horizontalCentered="1" verticalCentered="1"/>
  <pageMargins left="0.59499999999999997" right="0" top="0.65" bottom="0.48" header="0.31496062992125984" footer="0.15748031496062992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K7" sqref="K7:K31"/>
    </sheetView>
  </sheetViews>
  <sheetFormatPr baseColWidth="10" defaultRowHeight="15" x14ac:dyDescent="0.25"/>
  <cols>
    <col min="1" max="1" width="18" customWidth="1"/>
    <col min="2" max="2" width="13.85546875" customWidth="1"/>
    <col min="3" max="3" width="12.7109375" customWidth="1"/>
    <col min="4" max="5" width="16.5703125" customWidth="1"/>
    <col min="6" max="6" width="27.140625" customWidth="1"/>
    <col min="7" max="7" width="10" customWidth="1"/>
    <col min="8" max="8" width="11.42578125" customWidth="1"/>
  </cols>
  <sheetData>
    <row r="2" spans="1:17" x14ac:dyDescent="0.25">
      <c r="A2" s="63" t="s">
        <v>78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5">
      <c r="A3" s="46">
        <v>1</v>
      </c>
      <c r="B3" s="47">
        <v>2</v>
      </c>
      <c r="C3" s="47">
        <v>3</v>
      </c>
      <c r="D3" s="47">
        <v>4</v>
      </c>
      <c r="E3" s="47">
        <v>5</v>
      </c>
      <c r="F3" s="47">
        <v>6</v>
      </c>
      <c r="G3" s="47">
        <v>7</v>
      </c>
      <c r="H3" s="47">
        <v>8</v>
      </c>
      <c r="I3" s="47">
        <v>9</v>
      </c>
      <c r="J3" s="47">
        <v>10</v>
      </c>
      <c r="K3" s="47">
        <v>11</v>
      </c>
      <c r="L3" s="47">
        <v>12</v>
      </c>
      <c r="M3" s="47">
        <v>13</v>
      </c>
      <c r="N3" s="47">
        <v>14</v>
      </c>
      <c r="O3" s="47">
        <v>15</v>
      </c>
      <c r="P3" s="47">
        <v>16</v>
      </c>
      <c r="Q3" s="47">
        <v>17</v>
      </c>
    </row>
    <row r="4" spans="1:17" ht="27" customHeight="1" x14ac:dyDescent="0.25">
      <c r="A4" s="65" t="s">
        <v>79</v>
      </c>
      <c r="B4" s="65" t="s">
        <v>80</v>
      </c>
      <c r="C4" s="67"/>
      <c r="D4" s="67"/>
      <c r="E4" s="67"/>
      <c r="F4" s="68"/>
      <c r="G4" s="71" t="s">
        <v>81</v>
      </c>
      <c r="H4" s="71" t="s">
        <v>82</v>
      </c>
      <c r="I4" s="71" t="s">
        <v>83</v>
      </c>
      <c r="J4" s="75" t="s">
        <v>84</v>
      </c>
      <c r="K4" s="71" t="s">
        <v>85</v>
      </c>
      <c r="L4" s="75" t="s">
        <v>86</v>
      </c>
      <c r="M4" s="76" t="s">
        <v>87</v>
      </c>
      <c r="N4" s="75" t="s">
        <v>88</v>
      </c>
      <c r="O4" s="71" t="s">
        <v>91</v>
      </c>
      <c r="P4" s="73" t="s">
        <v>89</v>
      </c>
      <c r="Q4" s="74"/>
    </row>
    <row r="5" spans="1:17" x14ac:dyDescent="0.25">
      <c r="A5" s="66"/>
      <c r="B5" s="66"/>
      <c r="C5" s="69"/>
      <c r="D5" s="69"/>
      <c r="E5" s="69"/>
      <c r="F5" s="70"/>
      <c r="G5" s="72"/>
      <c r="H5" s="72"/>
      <c r="I5" s="72"/>
      <c r="J5" s="75"/>
      <c r="K5" s="72"/>
      <c r="L5" s="75"/>
      <c r="M5" s="77"/>
      <c r="N5" s="75"/>
      <c r="O5" s="72"/>
      <c r="P5" s="75" t="s">
        <v>92</v>
      </c>
      <c r="Q5" s="75" t="s">
        <v>90</v>
      </c>
    </row>
    <row r="6" spans="1:17" ht="33.75" x14ac:dyDescent="0.25">
      <c r="A6" s="48" t="s">
        <v>72</v>
      </c>
      <c r="B6" s="49" t="s">
        <v>73</v>
      </c>
      <c r="C6" s="50" t="s">
        <v>74</v>
      </c>
      <c r="D6" s="50" t="s">
        <v>75</v>
      </c>
      <c r="E6" s="50" t="s">
        <v>76</v>
      </c>
      <c r="F6" s="48" t="s">
        <v>77</v>
      </c>
      <c r="G6" s="72"/>
      <c r="H6" s="72"/>
      <c r="I6" s="72"/>
      <c r="J6" s="76"/>
      <c r="K6" s="72"/>
      <c r="L6" s="76"/>
      <c r="M6" s="77"/>
      <c r="N6" s="76"/>
      <c r="O6" s="72"/>
      <c r="P6" s="76"/>
      <c r="Q6" s="76"/>
    </row>
    <row r="7" spans="1:17" ht="18" x14ac:dyDescent="0.25">
      <c r="A7" s="51"/>
      <c r="B7" s="51"/>
      <c r="C7" s="52"/>
      <c r="D7" s="35" t="s">
        <v>8</v>
      </c>
      <c r="E7" s="44">
        <v>43419</v>
      </c>
      <c r="F7" s="29" t="s">
        <v>10</v>
      </c>
      <c r="G7" s="53" t="s">
        <v>93</v>
      </c>
      <c r="H7" s="54">
        <v>0</v>
      </c>
      <c r="I7" s="54" t="s">
        <v>94</v>
      </c>
      <c r="J7" s="36">
        <v>21092.5</v>
      </c>
      <c r="K7" s="36">
        <v>21092.5</v>
      </c>
      <c r="L7" s="54"/>
      <c r="M7" s="54"/>
      <c r="N7" s="54"/>
      <c r="O7" s="54"/>
      <c r="P7" s="55"/>
      <c r="Q7" s="54"/>
    </row>
    <row r="8" spans="1:17" ht="18" x14ac:dyDescent="0.25">
      <c r="A8" s="51"/>
      <c r="B8" s="51"/>
      <c r="C8" s="52"/>
      <c r="D8" s="37" t="s">
        <v>34</v>
      </c>
      <c r="E8" s="44">
        <v>45121</v>
      </c>
      <c r="F8" s="29" t="s">
        <v>36</v>
      </c>
      <c r="G8" s="53" t="s">
        <v>93</v>
      </c>
      <c r="H8" s="54">
        <v>0</v>
      </c>
      <c r="I8" s="54"/>
      <c r="J8" s="36">
        <v>3699345.36</v>
      </c>
      <c r="K8" s="36">
        <v>3699345.36</v>
      </c>
      <c r="L8" s="54"/>
      <c r="M8" s="54"/>
      <c r="N8" s="54"/>
      <c r="O8" s="54"/>
      <c r="P8" s="55"/>
      <c r="Q8" s="54"/>
    </row>
    <row r="9" spans="1:17" ht="33.75" x14ac:dyDescent="0.25">
      <c r="A9" s="51"/>
      <c r="B9" s="51"/>
      <c r="C9" s="52"/>
      <c r="D9" s="33" t="s">
        <v>17</v>
      </c>
      <c r="E9" s="44">
        <v>45383</v>
      </c>
      <c r="F9" s="29" t="s">
        <v>23</v>
      </c>
      <c r="G9" s="53" t="s">
        <v>93</v>
      </c>
      <c r="H9" s="54">
        <v>0</v>
      </c>
      <c r="I9" s="54"/>
      <c r="J9" s="34">
        <v>1200</v>
      </c>
      <c r="K9" s="34">
        <v>1200</v>
      </c>
      <c r="L9" s="54"/>
      <c r="M9" s="54"/>
      <c r="N9" s="54"/>
      <c r="O9" s="54"/>
      <c r="P9" s="55"/>
      <c r="Q9" s="54"/>
    </row>
    <row r="10" spans="1:17" ht="33.75" x14ac:dyDescent="0.25">
      <c r="A10" s="51"/>
      <c r="B10" s="51"/>
      <c r="C10" s="52"/>
      <c r="D10" s="33" t="s">
        <v>18</v>
      </c>
      <c r="E10" s="44">
        <v>45383</v>
      </c>
      <c r="F10" s="29" t="s">
        <v>23</v>
      </c>
      <c r="G10" s="53" t="s">
        <v>93</v>
      </c>
      <c r="H10" s="54">
        <v>0</v>
      </c>
      <c r="I10" s="54"/>
      <c r="J10" s="34">
        <v>1255</v>
      </c>
      <c r="K10" s="34">
        <v>1255</v>
      </c>
      <c r="L10" s="54"/>
      <c r="M10" s="54"/>
      <c r="N10" s="54"/>
      <c r="O10" s="54"/>
      <c r="P10" s="55"/>
      <c r="Q10" s="54"/>
    </row>
    <row r="11" spans="1:17" ht="43.5" customHeight="1" x14ac:dyDescent="0.25">
      <c r="A11" s="44"/>
      <c r="B11" s="44"/>
      <c r="C11" s="44"/>
      <c r="D11" s="33" t="s">
        <v>19</v>
      </c>
      <c r="E11" s="44">
        <v>45413</v>
      </c>
      <c r="F11" s="29" t="s">
        <v>24</v>
      </c>
      <c r="G11" s="53" t="s">
        <v>93</v>
      </c>
      <c r="H11" s="54">
        <v>0</v>
      </c>
      <c r="I11" s="54"/>
      <c r="J11" s="34">
        <v>1255</v>
      </c>
      <c r="K11" s="34">
        <v>1255</v>
      </c>
      <c r="L11" s="54"/>
      <c r="M11" s="54"/>
      <c r="N11" s="54"/>
      <c r="O11" s="54"/>
    </row>
    <row r="12" spans="1:17" ht="33.75" x14ac:dyDescent="0.25">
      <c r="A12" s="44"/>
      <c r="B12" s="44"/>
      <c r="C12" s="44"/>
      <c r="D12" s="33" t="s">
        <v>20</v>
      </c>
      <c r="E12" s="44">
        <v>45413</v>
      </c>
      <c r="F12" s="29" t="s">
        <v>24</v>
      </c>
      <c r="G12" s="53" t="s">
        <v>93</v>
      </c>
      <c r="H12" s="54">
        <v>0</v>
      </c>
      <c r="I12" s="54"/>
      <c r="J12" s="34">
        <v>1200</v>
      </c>
      <c r="K12" s="34">
        <v>1200</v>
      </c>
      <c r="L12" s="54"/>
      <c r="M12" s="54"/>
      <c r="N12" s="54"/>
      <c r="O12" s="54"/>
    </row>
    <row r="13" spans="1:17" ht="33.75" x14ac:dyDescent="0.25">
      <c r="A13" s="44"/>
      <c r="B13" s="44"/>
      <c r="C13" s="44"/>
      <c r="D13" s="33" t="s">
        <v>21</v>
      </c>
      <c r="E13" s="44">
        <v>45444</v>
      </c>
      <c r="F13" s="29" t="s">
        <v>25</v>
      </c>
      <c r="G13" s="53" t="s">
        <v>93</v>
      </c>
      <c r="H13" s="54">
        <v>0</v>
      </c>
      <c r="I13" s="54"/>
      <c r="J13" s="34">
        <v>1255</v>
      </c>
      <c r="K13" s="34">
        <v>1255</v>
      </c>
      <c r="L13" s="54"/>
      <c r="M13" s="54"/>
      <c r="N13" s="54"/>
      <c r="O13" s="54"/>
    </row>
    <row r="14" spans="1:17" ht="33.75" x14ac:dyDescent="0.25">
      <c r="A14" s="44"/>
      <c r="B14" s="44"/>
      <c r="C14" s="44"/>
      <c r="D14" s="33" t="s">
        <v>22</v>
      </c>
      <c r="E14" s="44">
        <v>45444</v>
      </c>
      <c r="F14" s="29" t="s">
        <v>25</v>
      </c>
      <c r="G14" s="53" t="s">
        <v>93</v>
      </c>
      <c r="H14" s="54">
        <v>0</v>
      </c>
      <c r="I14" s="54"/>
      <c r="J14" s="45">
        <v>1200</v>
      </c>
      <c r="K14" s="45">
        <v>1200</v>
      </c>
      <c r="L14" s="54"/>
      <c r="M14" s="54"/>
      <c r="N14" s="54"/>
      <c r="O14" s="54"/>
    </row>
    <row r="15" spans="1:17" ht="33.75" x14ac:dyDescent="0.25">
      <c r="A15" s="44"/>
      <c r="B15" s="44"/>
      <c r="C15" s="44"/>
      <c r="D15" s="33" t="s">
        <v>17</v>
      </c>
      <c r="E15" s="44">
        <v>45474</v>
      </c>
      <c r="F15" s="29" t="s">
        <v>26</v>
      </c>
      <c r="G15" s="53" t="s">
        <v>93</v>
      </c>
      <c r="H15" s="54">
        <v>0</v>
      </c>
      <c r="I15" s="54"/>
      <c r="J15" s="45">
        <v>1200</v>
      </c>
      <c r="K15" s="45">
        <v>1200</v>
      </c>
      <c r="L15" s="54"/>
      <c r="M15" s="54"/>
      <c r="N15" s="54"/>
      <c r="O15" s="54"/>
    </row>
    <row r="16" spans="1:17" ht="33.75" x14ac:dyDescent="0.25">
      <c r="A16" s="44"/>
      <c r="B16" s="44"/>
      <c r="C16" s="44"/>
      <c r="D16" s="33" t="s">
        <v>18</v>
      </c>
      <c r="E16" s="44">
        <v>45474</v>
      </c>
      <c r="F16" s="29" t="s">
        <v>26</v>
      </c>
      <c r="G16" s="53" t="s">
        <v>93</v>
      </c>
      <c r="H16" s="54">
        <v>0</v>
      </c>
      <c r="I16" s="54"/>
      <c r="J16" s="34">
        <v>1255</v>
      </c>
      <c r="K16" s="34">
        <v>1255</v>
      </c>
      <c r="L16" s="54"/>
      <c r="M16" s="54"/>
      <c r="N16" s="54"/>
      <c r="O16" s="54"/>
    </row>
    <row r="17" spans="1:15" ht="33.75" x14ac:dyDescent="0.25">
      <c r="A17" s="44"/>
      <c r="B17" s="44"/>
      <c r="C17" s="44"/>
      <c r="D17" s="33" t="s">
        <v>52</v>
      </c>
      <c r="E17" s="44" t="s">
        <v>39</v>
      </c>
      <c r="F17" s="29" t="s">
        <v>53</v>
      </c>
      <c r="G17" s="53" t="s">
        <v>93</v>
      </c>
      <c r="H17" s="54">
        <v>0</v>
      </c>
      <c r="I17" s="54"/>
      <c r="J17" s="34">
        <v>54357.8</v>
      </c>
      <c r="K17" s="34">
        <v>54357.8</v>
      </c>
      <c r="L17" s="54"/>
      <c r="M17" s="54"/>
      <c r="N17" s="54"/>
      <c r="O17" s="54"/>
    </row>
    <row r="18" spans="1:15" ht="33.75" x14ac:dyDescent="0.25">
      <c r="A18" s="44"/>
      <c r="B18" s="44"/>
      <c r="C18" s="44"/>
      <c r="D18" s="33" t="s">
        <v>50</v>
      </c>
      <c r="E18" s="44" t="s">
        <v>39</v>
      </c>
      <c r="F18" s="29" t="s">
        <v>51</v>
      </c>
      <c r="G18" s="53" t="s">
        <v>93</v>
      </c>
      <c r="H18" s="54">
        <v>0</v>
      </c>
      <c r="I18" s="54"/>
      <c r="J18" s="34">
        <v>4985.5</v>
      </c>
      <c r="K18" s="34">
        <v>4985.5</v>
      </c>
      <c r="L18" s="54"/>
      <c r="M18" s="54"/>
      <c r="N18" s="54"/>
      <c r="O18" s="54"/>
    </row>
    <row r="19" spans="1:15" ht="33.75" x14ac:dyDescent="0.25">
      <c r="A19" s="44"/>
      <c r="B19" s="44"/>
      <c r="C19" s="44"/>
      <c r="D19" s="33" t="s">
        <v>40</v>
      </c>
      <c r="E19" s="44" t="s">
        <v>39</v>
      </c>
      <c r="F19" s="29" t="s">
        <v>41</v>
      </c>
      <c r="G19" s="53" t="s">
        <v>93</v>
      </c>
      <c r="H19" s="54">
        <v>0</v>
      </c>
      <c r="I19" s="54"/>
      <c r="J19" s="34">
        <v>3672.5</v>
      </c>
      <c r="K19" s="34">
        <v>3672.5</v>
      </c>
      <c r="L19" s="54"/>
      <c r="M19" s="54"/>
      <c r="N19" s="54"/>
      <c r="O19" s="54"/>
    </row>
    <row r="20" spans="1:15" ht="33.75" x14ac:dyDescent="0.25">
      <c r="A20" s="44"/>
      <c r="B20" s="44"/>
      <c r="C20" s="44"/>
      <c r="D20" s="33" t="s">
        <v>48</v>
      </c>
      <c r="E20" s="44" t="s">
        <v>39</v>
      </c>
      <c r="F20" s="29" t="s">
        <v>49</v>
      </c>
      <c r="G20" s="53" t="s">
        <v>93</v>
      </c>
      <c r="H20" s="54">
        <v>0</v>
      </c>
      <c r="I20" s="54"/>
      <c r="J20" s="34">
        <v>2177.5</v>
      </c>
      <c r="K20" s="34">
        <v>2177.5</v>
      </c>
      <c r="L20" s="54"/>
      <c r="M20" s="54"/>
      <c r="N20" s="54"/>
      <c r="O20" s="54"/>
    </row>
    <row r="21" spans="1:15" ht="33.75" x14ac:dyDescent="0.25">
      <c r="A21" s="44"/>
      <c r="B21" s="44"/>
      <c r="C21" s="44"/>
      <c r="D21" s="29" t="s">
        <v>42</v>
      </c>
      <c r="E21" s="44" t="s">
        <v>39</v>
      </c>
      <c r="F21" s="29" t="s">
        <v>43</v>
      </c>
      <c r="G21" s="53" t="s">
        <v>93</v>
      </c>
      <c r="H21" s="54">
        <v>0</v>
      </c>
      <c r="I21" s="54"/>
      <c r="J21" s="34">
        <v>4075.5</v>
      </c>
      <c r="K21" s="34">
        <v>4075.5</v>
      </c>
      <c r="L21" s="54"/>
      <c r="M21" s="54"/>
      <c r="N21" s="54"/>
      <c r="O21" s="54"/>
    </row>
    <row r="22" spans="1:15" ht="22.5" x14ac:dyDescent="0.25">
      <c r="A22" s="44"/>
      <c r="B22" s="44"/>
      <c r="C22" s="44"/>
      <c r="D22" s="33" t="s">
        <v>54</v>
      </c>
      <c r="E22" s="44" t="s">
        <v>39</v>
      </c>
      <c r="F22" s="29" t="s">
        <v>55</v>
      </c>
      <c r="G22" s="53" t="s">
        <v>93</v>
      </c>
      <c r="H22" s="54">
        <v>0</v>
      </c>
      <c r="I22" s="54"/>
      <c r="J22" s="34">
        <v>83908.97</v>
      </c>
      <c r="K22" s="34">
        <v>83908.97</v>
      </c>
      <c r="L22" s="54"/>
      <c r="M22" s="54"/>
      <c r="N22" s="54"/>
      <c r="O22" s="54"/>
    </row>
    <row r="23" spans="1:15" ht="33.75" x14ac:dyDescent="0.25">
      <c r="A23" s="44"/>
      <c r="B23" s="44"/>
      <c r="C23" s="44"/>
      <c r="D23" s="33" t="s">
        <v>65</v>
      </c>
      <c r="E23" s="44">
        <v>45654</v>
      </c>
      <c r="F23" s="29" t="s">
        <v>66</v>
      </c>
      <c r="G23" s="53" t="s">
        <v>93</v>
      </c>
      <c r="H23" s="54">
        <v>0</v>
      </c>
      <c r="I23" s="54"/>
      <c r="J23" s="45">
        <v>66615.240000000005</v>
      </c>
      <c r="K23" s="45">
        <v>66615.240000000005</v>
      </c>
      <c r="L23" s="54"/>
      <c r="M23" s="54"/>
      <c r="N23" s="54"/>
      <c r="O23" s="54"/>
    </row>
    <row r="24" spans="1:15" ht="45" x14ac:dyDescent="0.25">
      <c r="A24" s="44"/>
      <c r="B24" s="44"/>
      <c r="C24" s="44"/>
      <c r="D24" s="33" t="s">
        <v>56</v>
      </c>
      <c r="E24" s="44">
        <v>45650</v>
      </c>
      <c r="F24" s="29" t="s">
        <v>57</v>
      </c>
      <c r="G24" s="53" t="s">
        <v>93</v>
      </c>
      <c r="H24" s="54">
        <v>0</v>
      </c>
      <c r="I24" s="54"/>
      <c r="J24" s="45">
        <v>4251</v>
      </c>
      <c r="K24" s="45">
        <v>4251</v>
      </c>
      <c r="L24" s="54"/>
      <c r="M24" s="54"/>
      <c r="N24" s="54"/>
      <c r="O24" s="54"/>
    </row>
    <row r="25" spans="1:15" ht="45" x14ac:dyDescent="0.25">
      <c r="A25" s="44"/>
      <c r="B25" s="44"/>
      <c r="C25" s="44"/>
      <c r="D25" s="33" t="s">
        <v>44</v>
      </c>
      <c r="E25" s="44">
        <v>45645</v>
      </c>
      <c r="F25" s="29" t="s">
        <v>45</v>
      </c>
      <c r="G25" s="53" t="s">
        <v>93</v>
      </c>
      <c r="H25" s="54">
        <v>0</v>
      </c>
      <c r="I25" s="54"/>
      <c r="J25" s="45">
        <v>307143.76</v>
      </c>
      <c r="K25" s="45">
        <v>307143.76</v>
      </c>
      <c r="L25" s="54"/>
      <c r="M25" s="54"/>
      <c r="N25" s="54"/>
      <c r="O25" s="54"/>
    </row>
    <row r="26" spans="1:15" ht="33.75" x14ac:dyDescent="0.25">
      <c r="A26" s="44"/>
      <c r="B26" s="44"/>
      <c r="C26" s="44"/>
      <c r="D26" s="33" t="s">
        <v>29</v>
      </c>
      <c r="E26" s="44">
        <v>45493</v>
      </c>
      <c r="F26" s="29" t="s">
        <v>30</v>
      </c>
      <c r="G26" s="53" t="s">
        <v>93</v>
      </c>
      <c r="H26" s="54">
        <v>0</v>
      </c>
      <c r="I26" s="54"/>
      <c r="J26" s="45">
        <v>5682.2</v>
      </c>
      <c r="K26" s="45">
        <v>5682.2</v>
      </c>
      <c r="L26" s="54"/>
      <c r="M26" s="54"/>
      <c r="N26" s="54"/>
      <c r="O26" s="54"/>
    </row>
    <row r="27" spans="1:15" ht="45" x14ac:dyDescent="0.25">
      <c r="A27" s="44"/>
      <c r="B27" s="44"/>
      <c r="C27" s="44"/>
      <c r="D27" s="33" t="s">
        <v>46</v>
      </c>
      <c r="E27" s="44">
        <v>45645</v>
      </c>
      <c r="F27" s="29" t="s">
        <v>47</v>
      </c>
      <c r="G27" s="53" t="s">
        <v>93</v>
      </c>
      <c r="H27" s="54">
        <v>0</v>
      </c>
      <c r="I27" s="54"/>
      <c r="J27" s="45">
        <v>6555.15</v>
      </c>
      <c r="K27" s="45">
        <v>6555.15</v>
      </c>
      <c r="L27" s="54"/>
      <c r="M27" s="54"/>
      <c r="N27" s="54"/>
      <c r="O27" s="54"/>
    </row>
    <row r="28" spans="1:15" ht="22.5" x14ac:dyDescent="0.25">
      <c r="A28" s="44"/>
      <c r="B28" s="44"/>
      <c r="C28" s="44"/>
      <c r="D28" s="29" t="s">
        <v>68</v>
      </c>
      <c r="E28" s="44" t="s">
        <v>67</v>
      </c>
      <c r="F28" s="29" t="s">
        <v>69</v>
      </c>
      <c r="G28" s="53" t="s">
        <v>93</v>
      </c>
      <c r="H28" s="54">
        <v>0</v>
      </c>
      <c r="I28" s="54"/>
      <c r="J28" s="34">
        <v>182491.25</v>
      </c>
      <c r="K28" s="34">
        <v>182491.25</v>
      </c>
      <c r="L28" s="54"/>
      <c r="M28" s="54"/>
      <c r="N28" s="54"/>
      <c r="O28" s="54"/>
    </row>
    <row r="29" spans="1:15" ht="33.75" x14ac:dyDescent="0.25">
      <c r="A29" s="44"/>
      <c r="B29" s="44"/>
      <c r="C29" s="44"/>
      <c r="D29" s="29" t="s">
        <v>59</v>
      </c>
      <c r="E29" s="44" t="s">
        <v>61</v>
      </c>
      <c r="F29" s="29" t="s">
        <v>60</v>
      </c>
      <c r="G29" s="53" t="s">
        <v>93</v>
      </c>
      <c r="H29" s="54">
        <v>0</v>
      </c>
      <c r="I29" s="54"/>
      <c r="J29" s="45">
        <v>121922.99</v>
      </c>
      <c r="K29" s="45">
        <v>121922.99</v>
      </c>
      <c r="L29" s="54"/>
      <c r="M29" s="54"/>
      <c r="N29" s="54"/>
      <c r="O29" s="54"/>
    </row>
    <row r="30" spans="1:15" ht="33.75" x14ac:dyDescent="0.25">
      <c r="A30" s="54"/>
      <c r="B30" s="54"/>
      <c r="C30" s="54"/>
      <c r="D30" s="29" t="s">
        <v>63</v>
      </c>
      <c r="E30" s="44">
        <v>45649</v>
      </c>
      <c r="F30" s="29" t="s">
        <v>64</v>
      </c>
      <c r="G30" s="53" t="s">
        <v>93</v>
      </c>
      <c r="H30" s="54">
        <v>0</v>
      </c>
      <c r="I30" s="54"/>
      <c r="J30" s="45">
        <v>550000.36</v>
      </c>
      <c r="K30" s="45">
        <v>550000.36</v>
      </c>
      <c r="L30" s="54"/>
      <c r="M30" s="54"/>
      <c r="N30" s="54"/>
      <c r="O30" s="54"/>
    </row>
    <row r="31" spans="1:15" ht="22.5" x14ac:dyDescent="0.25">
      <c r="A31" s="54"/>
      <c r="B31" s="54"/>
      <c r="C31" s="54"/>
      <c r="D31" s="29" t="s">
        <v>70</v>
      </c>
      <c r="E31" s="44">
        <v>45649</v>
      </c>
      <c r="F31" s="29" t="s">
        <v>69</v>
      </c>
      <c r="G31" s="53" t="s">
        <v>93</v>
      </c>
      <c r="H31" s="54">
        <v>0</v>
      </c>
      <c r="I31" s="54"/>
      <c r="J31" s="45">
        <v>55412.800000000003</v>
      </c>
      <c r="K31" s="45">
        <v>55412.800000000003</v>
      </c>
      <c r="L31" s="54"/>
      <c r="M31" s="54"/>
      <c r="N31" s="54"/>
      <c r="O31" s="54"/>
    </row>
  </sheetData>
  <mergeCells count="15">
    <mergeCell ref="A2:Q2"/>
    <mergeCell ref="A4:A5"/>
    <mergeCell ref="B4:F5"/>
    <mergeCell ref="G4:G6"/>
    <mergeCell ref="P4:Q4"/>
    <mergeCell ref="J4:J6"/>
    <mergeCell ref="O4:O6"/>
    <mergeCell ref="I4:I6"/>
    <mergeCell ref="Q5:Q6"/>
    <mergeCell ref="K4:K6"/>
    <mergeCell ref="N4:N6"/>
    <mergeCell ref="H4:H6"/>
    <mergeCell ref="P5:P6"/>
    <mergeCell ref="M4:M6"/>
    <mergeCell ref="L4:L6"/>
  </mergeCells>
  <dataValidations count="1">
    <dataValidation type="date" allowBlank="1" showInputMessage="1" showErrorMessage="1" errorTitle="Fecha del Devengado" error="Error: Introduzca una fecha valida." sqref="C3:C27">
      <formula1>40179</formula1>
      <formula2>58441</formula2>
    </dataValidation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CTAS. POR PAGAR DICIEMBRE 2024</vt:lpstr>
      <vt:lpstr>Hoja1</vt:lpstr>
      <vt:lpstr>'CTAS. POR PAGAR DICIEMBRE 2024'!Área_de_impresión</vt:lpstr>
      <vt:lpstr>Hoja1!Área_de_impresión</vt:lpstr>
      <vt:lpstr>'CTAS. POR PAGAR DICIEMBRE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 Rivera</cp:lastModifiedBy>
  <cp:lastPrinted>2025-01-14T15:38:05Z</cp:lastPrinted>
  <dcterms:created xsi:type="dcterms:W3CDTF">2022-10-03T13:11:48Z</dcterms:created>
  <dcterms:modified xsi:type="dcterms:W3CDTF">2025-01-14T15:43:36Z</dcterms:modified>
</cp:coreProperties>
</file>