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pozo\Desktop\Yunetvelin Hernandez\ONAMET 2023\CUENTAS POR PAGAR Y PAGOS 2023\"/>
    </mc:Choice>
  </mc:AlternateContent>
  <bookViews>
    <workbookView xWindow="0" yWindow="0" windowWidth="20490" windowHeight="7755"/>
  </bookViews>
  <sheets>
    <sheet name="trabajando cxp MAYO   2023" sheetId="1" r:id="rId1"/>
  </sheets>
  <definedNames>
    <definedName name="_xlnm._FilterDatabase" localSheetId="0" hidden="1">'trabajando cxp MAYO   2023'!$A$12:$F$12</definedName>
    <definedName name="_xlnm.Print_Area" localSheetId="0">'trabajando cxp MAYO   2023'!$A$1:$F$72</definedName>
    <definedName name="_xlnm.Print_Titles" localSheetId="0">'trabajando cxp MAYO   2023'!$1:$12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3" i="1" l="1"/>
</calcChain>
</file>

<file path=xl/sharedStrings.xml><?xml version="1.0" encoding="utf-8"?>
<sst xmlns="http://schemas.openxmlformats.org/spreadsheetml/2006/main" count="142" uniqueCount="100">
  <si>
    <t>GOBIERNO DE LA</t>
  </si>
  <si>
    <t>OFICINA NACIONAL DE METEOROLOGIA</t>
  </si>
  <si>
    <t>VALORES EN RD$</t>
  </si>
  <si>
    <t>FECHA DE REGISTRO</t>
  </si>
  <si>
    <t>NUMERO DE COMPROBANTE</t>
  </si>
  <si>
    <t>PROVEEDOR</t>
  </si>
  <si>
    <t>CONCEPTO</t>
  </si>
  <si>
    <t>MONTO DE LA  DEUDA</t>
  </si>
  <si>
    <t>OBSERVACIONES</t>
  </si>
  <si>
    <t>N/A</t>
  </si>
  <si>
    <t>ASOMEREDO</t>
  </si>
  <si>
    <t>RETENCION POR PAGAR</t>
  </si>
  <si>
    <t>CORRESPONDIENTE  DESDE Septiembre 2016. a Julio 2017. Nota: no se realizó el pago de estas retenciones, por problema de la  cuenta bancaria de la Asociacion 8x15,800.00=126,400.00 +15,900.00+15,750.00X2=31,500.00=173,800.00</t>
  </si>
  <si>
    <t>B1500000049</t>
  </si>
  <si>
    <t>GLOBAL OFFICE JL.S.R.L.</t>
  </si>
  <si>
    <t>COMPRA DE AGENDAS SERIGRAFIADA</t>
  </si>
  <si>
    <t>Proveedor no esta en operaciones</t>
  </si>
  <si>
    <t>REF. :16561/2020</t>
  </si>
  <si>
    <t>ORGANIZACION MUNDIAL METEOROLOGICA</t>
  </si>
  <si>
    <t>DEUDA INTERNACIONAL</t>
  </si>
  <si>
    <t>Total RD$</t>
  </si>
  <si>
    <t xml:space="preserve">  PREPARADO POR:</t>
  </si>
  <si>
    <t xml:space="preserve">                              REVISADO POR:</t>
  </si>
  <si>
    <t>APROBADO POR:</t>
  </si>
  <si>
    <t>GLORIA M. CEBALLOS G.</t>
  </si>
  <si>
    <t>Directora Nacional</t>
  </si>
  <si>
    <t>REPÚBLICA DOMINICANA</t>
  </si>
  <si>
    <t>Enc. Div. Contabilidad</t>
  </si>
  <si>
    <t>MERCEDES DE LA CRUZ</t>
  </si>
  <si>
    <t>Altice Dominicana, SA</t>
  </si>
  <si>
    <t>B1500040289</t>
  </si>
  <si>
    <t>B1500040072</t>
  </si>
  <si>
    <t>B1500040181</t>
  </si>
  <si>
    <t xml:space="preserve">                              Enc. Administrativo</t>
  </si>
  <si>
    <t xml:space="preserve">                        FRANCISCO EMILIANO</t>
  </si>
  <si>
    <t>B1500040377</t>
  </si>
  <si>
    <t>B1500040483</t>
  </si>
  <si>
    <t>COMPANIA DOMINICANA DE TELEFONOS C POR A</t>
  </si>
  <si>
    <t>B1500041037</t>
  </si>
  <si>
    <t>B1500040976</t>
  </si>
  <si>
    <t>B1500041118</t>
  </si>
  <si>
    <t>B1500040872</t>
  </si>
  <si>
    <t>B1500000169</t>
  </si>
  <si>
    <t xml:space="preserve">GRUPO HOST, SRL </t>
  </si>
  <si>
    <t>SERVICIOS TECNOLOGICOS, PARA SER USADOS EN ESTA ONAMET.</t>
  </si>
  <si>
    <r>
      <t>NOTA: Se realizo un pago a deuda pendiente con la OMM  por valor de CHF 42,346.18 según tasa</t>
    </r>
    <r>
      <rPr>
        <b/>
        <i/>
        <sz val="10"/>
        <rFont val="Calibri"/>
        <family val="2"/>
        <scheme val="minor"/>
      </rPr>
      <t xml:space="preserve">  CHF = 59.0372  DOP</t>
    </r>
    <r>
      <rPr>
        <i/>
        <sz val="10"/>
        <rFont val="Calibri"/>
        <family val="2"/>
        <scheme val="minor"/>
      </rPr>
      <t xml:space="preserve"> de 10/03/2023  equivalente a</t>
    </r>
    <r>
      <rPr>
        <b/>
        <i/>
        <sz val="10"/>
        <rFont val="Calibri"/>
        <family val="2"/>
        <scheme val="minor"/>
      </rPr>
      <t xml:space="preserve"> RD$2,500,000.00</t>
    </r>
    <r>
      <rPr>
        <i/>
        <sz val="10"/>
        <rFont val="Calibri"/>
        <family val="2"/>
        <scheme val="minor"/>
      </rPr>
      <t xml:space="preserve">, de un valor de </t>
    </r>
    <r>
      <rPr>
        <b/>
        <i/>
        <sz val="10"/>
        <rFont val="Calibri"/>
        <family val="2"/>
        <scheme val="minor"/>
      </rPr>
      <t>CHF 94,417.60</t>
    </r>
    <r>
      <rPr>
        <i/>
        <sz val="10"/>
        <rFont val="Calibri"/>
        <family val="2"/>
        <scheme val="minor"/>
      </rPr>
      <t xml:space="preserve"> Segun oficio  anexo 01066 D/F 13/01/2023.</t>
    </r>
    <r>
      <rPr>
        <b/>
        <i/>
        <sz val="10"/>
        <rFont val="Calibri"/>
        <family val="2"/>
        <scheme val="minor"/>
      </rPr>
      <t xml:space="preserve"> Pendiente de pago </t>
    </r>
    <r>
      <rPr>
        <i/>
        <sz val="10"/>
        <rFont val="Calibri"/>
        <family val="2"/>
        <scheme val="minor"/>
      </rPr>
      <t xml:space="preserve">(CHF94,417.60 -42,346.18 </t>
    </r>
    <r>
      <rPr>
        <b/>
        <i/>
        <sz val="10"/>
        <rFont val="Calibri"/>
        <family val="2"/>
        <scheme val="minor"/>
      </rPr>
      <t>=CHF52,071.42).</t>
    </r>
  </si>
  <si>
    <t>B1500041622</t>
  </si>
  <si>
    <t>B1500041475</t>
  </si>
  <si>
    <t>B1500041310</t>
  </si>
  <si>
    <t xml:space="preserve">      RELACION DE FACTURAS PENDIENTES DE PAGO AL 31/05/2023</t>
  </si>
  <si>
    <t>B1500003695</t>
  </si>
  <si>
    <t>COMPU-OFFICE DOMINICANA, SRL</t>
  </si>
  <si>
    <t>ADQUISICION DE SUMINISTROS DE OFICINA, PARA SER USADOS EN LA DIFERENTES AREAS DE ESTA ONAMET.</t>
  </si>
  <si>
    <t>E450000012308</t>
  </si>
  <si>
    <t> PAGO DE FACTURA E450000012308 POR LOS SERVICIOS DE TELEFONO CENTRAL, FLOTAS E INTERNET DE ESTA ONAMET MAYO 2023</t>
  </si>
  <si>
    <t>E450000011677</t>
  </si>
  <si>
    <t>PAGO DE FACTURAS E450000011677 POR LOS SERVICIOS DE TELEFONO CENTRAL, FLOTAS E INTERNET DE ESTA ONAMET MAYO 2023</t>
  </si>
  <si>
    <t>E450000011451</t>
  </si>
  <si>
    <t>PAGO DE FACTURAS E450000011451 POR LOS SERVICIOS DE TELEFONO CENTRAL, FLOTAS E INTERNET DE ESTA ONAMET MAYO 2023</t>
  </si>
  <si>
    <t>E450000011171</t>
  </si>
  <si>
    <t>PAGO DE FACTURA E450000011171 POR LOS SERVICIOS DE TELEFONO CENTRAL, FLOTAS E INTERNET DE ESTA ONAMET MAYO 2023</t>
  </si>
  <si>
    <t>E450000010961</t>
  </si>
  <si>
    <t>PAGO DE FACTURA E4500000109618 POR LOS SERVICIOS DE TELEFONO CENTRAL, FLOTAS E INTERNET DE ESTA ONAMET MAYO 2023</t>
  </si>
  <si>
    <t>PAGO FACTURA B1500050964 POR LOS SERVICIOS DE TELEFONO CENTRAL DE ESTA ONAMET MAYO 2023</t>
  </si>
  <si>
    <t>B1500050964</t>
  </si>
  <si>
    <t>Agua Cristal, SA</t>
  </si>
  <si>
    <t>PAGO DE LAS FACTURAS POR EL LLENADO DE 677 BOTELLONES DE AGUA ENERO ABRIL 2023.</t>
  </si>
  <si>
    <t>B1500041204</t>
  </si>
  <si>
    <t> Agua Cristal, SA</t>
  </si>
  <si>
    <t>B1500040794</t>
  </si>
  <si>
    <t>B1500040726</t>
  </si>
  <si>
    <t>B1500040622</t>
  </si>
  <si>
    <t> PAGO DE LAS FACTURAS POR EL LLENADO DE 677 BOTELLONES DE AGUA ENERO ABRIL 2023.</t>
  </si>
  <si>
    <t>PAGO DE LAS FACTURAS POR EL LLENADO DE 677 BOTELLONES DE AGUA, ENERO - ABRIL 2023.</t>
  </si>
  <si>
    <t>B1500050788</t>
  </si>
  <si>
    <t>PAGO FACTURA B1500050788POR EL SERVICIO DE INTERNET DE LA ESTACION DE BARAHONA CORRESPONDIENTE AL MES DE MAYO 2023</t>
  </si>
  <si>
    <t>B1500000520</t>
  </si>
  <si>
    <t>S &amp; Y SUPPLY, SRL</t>
  </si>
  <si>
    <t> ADQUISICION PRODUCTOS DE LIMPIEZA, QUIMICOS Y UTILES MEDICOS PARA SER UTILIZADOS EN DIFERENTES AREAS DE ESTA ONAMET</t>
  </si>
  <si>
    <t>B1500001485</t>
  </si>
  <si>
    <t>Maxibodegas Eop Del Caribe, SRL</t>
  </si>
  <si>
    <t>ADQUISICION DE SUMINISTROS DE OFICINA PARA SER USADOS EN LAS DIFERENTES AREAS DE ESTA ONAMET.</t>
  </si>
  <si>
    <t>ALL Office Solutions TS, SRL</t>
  </si>
  <si>
    <t>B1500001771</t>
  </si>
  <si>
    <t>31/05/2023 </t>
  </si>
  <si>
    <t>ADQUISICION DE SUMINISTROS DE OFICINA, PARA SER USADOS EN LAS DIFERENTES AREAS DE ESTA ONAMET. </t>
  </si>
  <si>
    <t>B1500115309</t>
  </si>
  <si>
    <t>B1500115357</t>
  </si>
  <si>
    <t>CORPORACION DEL ACUEDUCTO Y ALCANTARILLADO DE SANTO DOMINGO</t>
  </si>
  <si>
    <t>PAGO FACTURAS B1500115309 Y B1500115357, POR SERVICIO DE CONSUMO DE AGUA DE ESTA ONAMET, CORRESPONDIENTE AL MES DE MAYO 2023</t>
  </si>
  <si>
    <t>B1500000123</t>
  </si>
  <si>
    <t>JG Diesel, SRL</t>
  </si>
  <si>
    <t> ADQUISICION DE TICKETS DE COMBUSTIBLES PARA SERUSADOS EN LA PLANTA ELECTRICA Y LOS VEHICULOS DE ESTA ONAMET</t>
  </si>
  <si>
    <t>B1500000121</t>
  </si>
  <si>
    <t>ADQUISICION DE GASOIL OPTIMO PARA SER USADOS EN LA PLANTA ELECTRICA Y LOS VEHICULOS DE ESTA ONAMET</t>
  </si>
  <si>
    <t>B1500041987</t>
  </si>
  <si>
    <t>CONSUMO DE AGUA PURIFICADA ESTA ONAMET</t>
  </si>
  <si>
    <t>B1500041878</t>
  </si>
  <si>
    <t xml:space="preserve">B1500041734 </t>
  </si>
  <si>
    <t>B1500042068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</si>
</sst>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\/mm\/yyyy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50974"/>
      <name val="Calibri"/>
      <family val="2"/>
    </font>
    <font>
      <b/>
      <sz val="12"/>
      <color rgb="FF050974"/>
      <name val="Palatino Linotype"/>
      <family val="1"/>
    </font>
    <font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2"/>
      <color theme="1"/>
      <name val="Arial"/>
      <family val="2"/>
    </font>
    <font>
      <i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46">
    <xf numFmtId="0" fontId="0" fillId="0" borderId="0" xfId="0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/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/>
    <xf numFmtId="0" fontId="8" fillId="2" borderId="1" xfId="0" applyFont="1" applyFill="1" applyBorder="1"/>
    <xf numFmtId="0" fontId="9" fillId="2" borderId="1" xfId="0" applyFont="1" applyFill="1" applyBorder="1" applyAlignment="1">
      <alignment horizontal="left" vertical="center" wrapText="1"/>
    </xf>
    <xf numFmtId="14" fontId="6" fillId="0" borderId="2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4" fontId="6" fillId="0" borderId="4" xfId="0" applyNumberFormat="1" applyFont="1" applyFill="1" applyBorder="1" applyAlignment="1">
      <alignment vertical="center"/>
    </xf>
    <xf numFmtId="1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vertical="center"/>
    </xf>
    <xf numFmtId="14" fontId="0" fillId="0" borderId="0" xfId="0" applyNumberFormat="1"/>
    <xf numFmtId="43" fontId="8" fillId="0" borderId="1" xfId="1" applyFont="1" applyFill="1" applyBorder="1"/>
    <xf numFmtId="14" fontId="14" fillId="3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0" fillId="0" borderId="5" xfId="0" applyBorder="1"/>
    <xf numFmtId="0" fontId="6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7</xdr:col>
      <xdr:colOff>361853</xdr:colOff>
      <xdr:row>0</xdr:row>
      <xdr:rowOff>2966</xdr:rowOff>
    </xdr:to>
    <xdr:pic>
      <xdr:nvPicPr>
        <xdr:cNvPr id="2" name="0 Imagen" descr="Onamet Transparente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734925" y="0"/>
          <a:ext cx="1123853" cy="29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526116</xdr:colOff>
      <xdr:row>0</xdr:row>
      <xdr:rowOff>22412</xdr:rowOff>
    </xdr:from>
    <xdr:to>
      <xdr:col>3</xdr:col>
      <xdr:colOff>1236162</xdr:colOff>
      <xdr:row>4</xdr:row>
      <xdr:rowOff>31072</xdr:rowOff>
    </xdr:to>
    <xdr:pic>
      <xdr:nvPicPr>
        <xdr:cNvPr id="3" name="image2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0116" y="22412"/>
          <a:ext cx="710046" cy="7594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504264</xdr:colOff>
      <xdr:row>6</xdr:row>
      <xdr:rowOff>56029</xdr:rowOff>
    </xdr:from>
    <xdr:to>
      <xdr:col>3</xdr:col>
      <xdr:colOff>1255058</xdr:colOff>
      <xdr:row>6</xdr:row>
      <xdr:rowOff>56029</xdr:rowOff>
    </xdr:to>
    <xdr:cxnSp macro="">
      <xdr:nvCxnSpPr>
        <xdr:cNvPr id="5" name="6 Conector recto"/>
        <xdr:cNvCxnSpPr/>
      </xdr:nvCxnSpPr>
      <xdr:spPr>
        <a:xfrm>
          <a:off x="5838264" y="1221441"/>
          <a:ext cx="750794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F71"/>
  <sheetViews>
    <sheetView showGridLines="0" tabSelected="1" topLeftCell="A55" zoomScale="85" zoomScaleNormal="85" workbookViewId="0">
      <selection activeCell="F72" sqref="A1:F72"/>
    </sheetView>
  </sheetViews>
  <sheetFormatPr baseColWidth="10" defaultRowHeight="15" x14ac:dyDescent="0.25"/>
  <cols>
    <col min="1" max="1" width="14.28515625" style="28" customWidth="1"/>
    <col min="2" max="2" width="17.140625" customWidth="1"/>
    <col min="3" max="3" width="48.5703125" customWidth="1"/>
    <col min="4" max="4" width="51.5703125" customWidth="1"/>
    <col min="5" max="5" width="15" customWidth="1"/>
    <col min="6" max="6" width="39.5703125" customWidth="1"/>
  </cols>
  <sheetData>
    <row r="1" spans="1:6" ht="11.25" customHeight="1" x14ac:dyDescent="0.25">
      <c r="A1" s="1"/>
      <c r="B1" s="2"/>
      <c r="C1" s="2"/>
      <c r="D1" s="2"/>
      <c r="E1" s="2"/>
    </row>
    <row r="2" spans="1:6" s="4" customFormat="1" ht="15.75" x14ac:dyDescent="0.25">
      <c r="A2" s="1"/>
      <c r="B2" s="2"/>
      <c r="C2" s="3"/>
      <c r="D2" s="3"/>
      <c r="E2" s="3"/>
      <c r="F2"/>
    </row>
    <row r="3" spans="1:6" s="4" customFormat="1" ht="15.75" x14ac:dyDescent="0.25">
      <c r="A3" s="1"/>
      <c r="B3" s="2"/>
      <c r="C3" s="3"/>
      <c r="D3" s="3"/>
      <c r="E3" s="3"/>
      <c r="F3"/>
    </row>
    <row r="4" spans="1:6" s="4" customFormat="1" ht="15.75" x14ac:dyDescent="0.25">
      <c r="A4" s="1"/>
      <c r="B4" s="2"/>
      <c r="C4" s="3"/>
      <c r="D4" s="3"/>
      <c r="E4" s="3"/>
      <c r="F4"/>
    </row>
    <row r="5" spans="1:6" s="4" customFormat="1" ht="18.75" customHeight="1" x14ac:dyDescent="0.25">
      <c r="A5" s="41" t="s">
        <v>0</v>
      </c>
      <c r="B5" s="41"/>
      <c r="C5" s="41"/>
      <c r="D5" s="41"/>
      <c r="E5" s="41"/>
      <c r="F5" s="41"/>
    </row>
    <row r="6" spans="1:6" s="4" customFormat="1" ht="14.25" customHeight="1" x14ac:dyDescent="0.25">
      <c r="A6" s="42" t="s">
        <v>26</v>
      </c>
      <c r="B6" s="42"/>
      <c r="C6" s="42"/>
      <c r="D6" s="42"/>
      <c r="E6" s="42"/>
      <c r="F6" s="42"/>
    </row>
    <row r="7" spans="1:6" s="4" customFormat="1" ht="6" customHeight="1" x14ac:dyDescent="0.25">
      <c r="A7" s="5"/>
      <c r="B7" s="6"/>
      <c r="C7" s="6"/>
      <c r="D7" s="6"/>
      <c r="E7" s="6"/>
      <c r="F7" s="6"/>
    </row>
    <row r="8" spans="1:6" s="4" customFormat="1" ht="14.25" customHeight="1" x14ac:dyDescent="0.25">
      <c r="A8" s="43" t="s">
        <v>1</v>
      </c>
      <c r="B8" s="43"/>
      <c r="C8" s="43"/>
      <c r="D8" s="43"/>
      <c r="E8" s="43"/>
      <c r="F8" s="43"/>
    </row>
    <row r="9" spans="1:6" s="4" customFormat="1" ht="20.25" customHeight="1" x14ac:dyDescent="0.25">
      <c r="A9" s="44" t="s">
        <v>49</v>
      </c>
      <c r="B9" s="44"/>
      <c r="C9" s="44"/>
      <c r="D9" s="44"/>
      <c r="E9" s="44"/>
      <c r="F9" s="44"/>
    </row>
    <row r="10" spans="1:6" ht="18" customHeight="1" x14ac:dyDescent="0.25">
      <c r="A10" s="45" t="s">
        <v>2</v>
      </c>
      <c r="B10" s="45"/>
      <c r="C10" s="45"/>
      <c r="D10" s="45"/>
      <c r="E10" s="45"/>
      <c r="F10" s="45"/>
    </row>
    <row r="11" spans="1:6" ht="15.75" customHeight="1" x14ac:dyDescent="0.25">
      <c r="A11" s="7"/>
      <c r="B11" s="8"/>
      <c r="C11" s="8"/>
      <c r="D11" s="8"/>
      <c r="E11" s="8"/>
    </row>
    <row r="12" spans="1:6" ht="40.5" customHeight="1" x14ac:dyDescent="0.25">
      <c r="A12" s="30" t="s">
        <v>3</v>
      </c>
      <c r="B12" s="31" t="s">
        <v>4</v>
      </c>
      <c r="C12" s="31" t="s">
        <v>5</v>
      </c>
      <c r="D12" s="31" t="s">
        <v>6</v>
      </c>
      <c r="E12" s="31" t="s">
        <v>7</v>
      </c>
      <c r="F12" s="31" t="s">
        <v>8</v>
      </c>
    </row>
    <row r="13" spans="1:6" ht="110.25" customHeight="1" x14ac:dyDescent="0.25">
      <c r="A13" s="9">
        <v>42973</v>
      </c>
      <c r="B13" s="10" t="s">
        <v>9</v>
      </c>
      <c r="C13" s="11" t="s">
        <v>10</v>
      </c>
      <c r="D13" s="11" t="s">
        <v>11</v>
      </c>
      <c r="E13" s="12">
        <v>173800</v>
      </c>
      <c r="F13" s="13" t="s">
        <v>12</v>
      </c>
    </row>
    <row r="14" spans="1:6" ht="81" customHeight="1" x14ac:dyDescent="0.25">
      <c r="A14" s="9">
        <v>43419</v>
      </c>
      <c r="B14" s="14" t="s">
        <v>13</v>
      </c>
      <c r="C14" s="11" t="s">
        <v>14</v>
      </c>
      <c r="D14" s="11" t="s">
        <v>15</v>
      </c>
      <c r="E14" s="12">
        <v>21092.5</v>
      </c>
      <c r="F14" s="15" t="s">
        <v>16</v>
      </c>
    </row>
    <row r="15" spans="1:6" s="4" customFormat="1" ht="124.5" customHeight="1" x14ac:dyDescent="0.25">
      <c r="A15" s="9">
        <v>44088</v>
      </c>
      <c r="B15" s="14" t="s">
        <v>17</v>
      </c>
      <c r="C15" s="11" t="s">
        <v>18</v>
      </c>
      <c r="D15" s="11" t="s">
        <v>19</v>
      </c>
      <c r="E15" s="12">
        <v>3074150.73</v>
      </c>
      <c r="F15" s="11" t="s">
        <v>45</v>
      </c>
    </row>
    <row r="16" spans="1:6" ht="67.5" customHeight="1" x14ac:dyDescent="0.25">
      <c r="A16" s="9">
        <v>44763</v>
      </c>
      <c r="B16" s="16" t="s">
        <v>42</v>
      </c>
      <c r="C16" s="16" t="s">
        <v>43</v>
      </c>
      <c r="D16" s="17" t="s">
        <v>44</v>
      </c>
      <c r="E16" s="29">
        <v>39577.199999999997</v>
      </c>
      <c r="F16" s="16"/>
    </row>
    <row r="17" spans="1:6" ht="92.25" customHeight="1" x14ac:dyDescent="0.25">
      <c r="A17" s="9">
        <v>44998</v>
      </c>
      <c r="B17" s="16" t="s">
        <v>39</v>
      </c>
      <c r="C17" s="16" t="s">
        <v>65</v>
      </c>
      <c r="D17" s="17" t="s">
        <v>66</v>
      </c>
      <c r="E17" s="29">
        <v>2665</v>
      </c>
      <c r="F17" s="16"/>
    </row>
    <row r="18" spans="1:6" ht="92.25" customHeight="1" x14ac:dyDescent="0.25">
      <c r="A18" s="9">
        <v>45048</v>
      </c>
      <c r="B18" s="16" t="s">
        <v>98</v>
      </c>
      <c r="C18" s="16" t="s">
        <v>65</v>
      </c>
      <c r="D18" s="17" t="s">
        <v>96</v>
      </c>
      <c r="E18" s="29">
        <v>2145</v>
      </c>
      <c r="F18" s="16"/>
    </row>
    <row r="19" spans="1:6" ht="92.25" customHeight="1" x14ac:dyDescent="0.25">
      <c r="A19" s="9">
        <v>45055</v>
      </c>
      <c r="B19" s="16" t="s">
        <v>97</v>
      </c>
      <c r="C19" s="16" t="s">
        <v>65</v>
      </c>
      <c r="D19" s="17" t="s">
        <v>96</v>
      </c>
      <c r="E19" s="29">
        <v>3185</v>
      </c>
      <c r="F19" s="16"/>
    </row>
    <row r="20" spans="1:6" ht="92.25" customHeight="1" x14ac:dyDescent="0.25">
      <c r="A20" s="9">
        <v>45057</v>
      </c>
      <c r="B20" s="16" t="s">
        <v>93</v>
      </c>
      <c r="C20" s="16" t="s">
        <v>91</v>
      </c>
      <c r="D20" s="17" t="s">
        <v>94</v>
      </c>
      <c r="E20" s="29">
        <v>355470</v>
      </c>
      <c r="F20" s="16"/>
    </row>
    <row r="21" spans="1:6" ht="92.25" customHeight="1" x14ac:dyDescent="0.25">
      <c r="A21" s="9">
        <v>45062</v>
      </c>
      <c r="B21" s="16" t="s">
        <v>95</v>
      </c>
      <c r="C21" s="16" t="s">
        <v>65</v>
      </c>
      <c r="D21" s="17" t="s">
        <v>96</v>
      </c>
      <c r="E21" s="29">
        <v>2600</v>
      </c>
      <c r="F21" s="16"/>
    </row>
    <row r="22" spans="1:6" ht="92.25" customHeight="1" x14ac:dyDescent="0.25">
      <c r="A22" s="9">
        <v>45064</v>
      </c>
      <c r="B22" s="16" t="s">
        <v>79</v>
      </c>
      <c r="C22" s="16" t="s">
        <v>80</v>
      </c>
      <c r="D22" s="17" t="s">
        <v>81</v>
      </c>
      <c r="E22" s="29">
        <v>186556.77</v>
      </c>
      <c r="F22" s="16"/>
    </row>
    <row r="23" spans="1:6" ht="92.25" customHeight="1" x14ac:dyDescent="0.25">
      <c r="A23" s="9">
        <v>45064</v>
      </c>
      <c r="B23" s="16" t="s">
        <v>90</v>
      </c>
      <c r="C23" s="16" t="s">
        <v>91</v>
      </c>
      <c r="D23" s="17" t="s">
        <v>92</v>
      </c>
      <c r="E23" s="29">
        <v>576000</v>
      </c>
      <c r="F23" s="16"/>
    </row>
    <row r="24" spans="1:6" ht="92.25" customHeight="1" x14ac:dyDescent="0.25">
      <c r="A24" s="9">
        <v>45065</v>
      </c>
      <c r="B24" s="16" t="s">
        <v>86</v>
      </c>
      <c r="C24" s="16" t="s">
        <v>88</v>
      </c>
      <c r="D24" s="17" t="s">
        <v>89</v>
      </c>
      <c r="E24" s="29">
        <v>1255</v>
      </c>
      <c r="F24" s="16"/>
    </row>
    <row r="25" spans="1:6" ht="92.25" customHeight="1" x14ac:dyDescent="0.25">
      <c r="A25" s="9">
        <v>45065</v>
      </c>
      <c r="B25" s="16" t="s">
        <v>87</v>
      </c>
      <c r="C25" s="16" t="s">
        <v>88</v>
      </c>
      <c r="D25" s="17" t="s">
        <v>89</v>
      </c>
      <c r="E25" s="29">
        <v>1200</v>
      </c>
      <c r="F25" s="16"/>
    </row>
    <row r="26" spans="1:6" ht="92.25" customHeight="1" x14ac:dyDescent="0.25">
      <c r="A26" s="9">
        <v>45068</v>
      </c>
      <c r="B26" s="16" t="s">
        <v>76</v>
      </c>
      <c r="C26" s="16" t="s">
        <v>77</v>
      </c>
      <c r="D26" s="17" t="s">
        <v>78</v>
      </c>
      <c r="E26" s="29">
        <v>64201.4</v>
      </c>
      <c r="F26" s="16"/>
    </row>
    <row r="27" spans="1:6" ht="92.25" customHeight="1" x14ac:dyDescent="0.25">
      <c r="A27" s="9">
        <v>45068</v>
      </c>
      <c r="B27" s="16" t="s">
        <v>99</v>
      </c>
      <c r="C27" s="16" t="s">
        <v>65</v>
      </c>
      <c r="D27" s="17" t="s">
        <v>96</v>
      </c>
      <c r="E27" s="29">
        <v>2470</v>
      </c>
      <c r="F27" s="16"/>
    </row>
    <row r="28" spans="1:6" ht="92.25" customHeight="1" x14ac:dyDescent="0.25">
      <c r="A28" s="9">
        <v>45071</v>
      </c>
      <c r="B28" s="16" t="s">
        <v>74</v>
      </c>
      <c r="C28" s="16" t="s">
        <v>29</v>
      </c>
      <c r="D28" s="17" t="s">
        <v>75</v>
      </c>
      <c r="E28" s="29">
        <v>4259.68</v>
      </c>
      <c r="F28" s="16"/>
    </row>
    <row r="29" spans="1:6" ht="92.25" customHeight="1" x14ac:dyDescent="0.25">
      <c r="A29" s="9">
        <v>45072</v>
      </c>
      <c r="B29" s="16" t="s">
        <v>46</v>
      </c>
      <c r="C29" s="16" t="s">
        <v>65</v>
      </c>
      <c r="D29" s="17" t="s">
        <v>66</v>
      </c>
      <c r="E29" s="29">
        <v>2860</v>
      </c>
      <c r="F29" s="16"/>
    </row>
    <row r="30" spans="1:6" ht="92.25" customHeight="1" x14ac:dyDescent="0.25">
      <c r="A30" s="9">
        <v>45072</v>
      </c>
      <c r="B30" s="16" t="s">
        <v>47</v>
      </c>
      <c r="C30" s="16" t="s">
        <v>65</v>
      </c>
      <c r="D30" s="17" t="s">
        <v>66</v>
      </c>
      <c r="E30" s="29">
        <v>3900</v>
      </c>
      <c r="F30" s="16"/>
    </row>
    <row r="31" spans="1:6" ht="92.25" customHeight="1" x14ac:dyDescent="0.25">
      <c r="A31" s="9">
        <v>45072</v>
      </c>
      <c r="B31" s="16" t="s">
        <v>48</v>
      </c>
      <c r="C31" s="16" t="s">
        <v>65</v>
      </c>
      <c r="D31" s="17" t="s">
        <v>66</v>
      </c>
      <c r="E31" s="29">
        <v>2860</v>
      </c>
      <c r="F31" s="16"/>
    </row>
    <row r="32" spans="1:6" ht="92.25" customHeight="1" x14ac:dyDescent="0.25">
      <c r="A32" s="9">
        <v>45072</v>
      </c>
      <c r="B32" s="16" t="s">
        <v>67</v>
      </c>
      <c r="C32" s="16" t="s">
        <v>65</v>
      </c>
      <c r="D32" s="17" t="s">
        <v>66</v>
      </c>
      <c r="E32" s="29">
        <v>2275</v>
      </c>
      <c r="F32" s="16"/>
    </row>
    <row r="33" spans="1:6" ht="92.25" customHeight="1" x14ac:dyDescent="0.25">
      <c r="A33" s="9">
        <v>45072</v>
      </c>
      <c r="B33" s="16" t="s">
        <v>40</v>
      </c>
      <c r="C33" s="16" t="s">
        <v>65</v>
      </c>
      <c r="D33" s="17" t="s">
        <v>66</v>
      </c>
      <c r="E33" s="29">
        <v>2795</v>
      </c>
      <c r="F33" s="16"/>
    </row>
    <row r="34" spans="1:6" ht="92.25" customHeight="1" x14ac:dyDescent="0.25">
      <c r="A34" s="9">
        <v>45072</v>
      </c>
      <c r="B34" s="16" t="s">
        <v>38</v>
      </c>
      <c r="C34" s="16" t="s">
        <v>65</v>
      </c>
      <c r="D34" s="17" t="s">
        <v>66</v>
      </c>
      <c r="E34" s="29">
        <v>4225</v>
      </c>
      <c r="F34" s="16"/>
    </row>
    <row r="35" spans="1:6" ht="92.25" customHeight="1" x14ac:dyDescent="0.25">
      <c r="A35" s="9">
        <v>45072</v>
      </c>
      <c r="B35" s="16" t="s">
        <v>41</v>
      </c>
      <c r="C35" s="16" t="s">
        <v>68</v>
      </c>
      <c r="D35" s="17" t="s">
        <v>66</v>
      </c>
      <c r="E35" s="29">
        <v>2925</v>
      </c>
      <c r="F35" s="16"/>
    </row>
    <row r="36" spans="1:6" ht="92.25" customHeight="1" x14ac:dyDescent="0.25">
      <c r="A36" s="9">
        <v>45072</v>
      </c>
      <c r="B36" s="16" t="s">
        <v>69</v>
      </c>
      <c r="C36" s="16" t="s">
        <v>65</v>
      </c>
      <c r="D36" s="17" t="s">
        <v>66</v>
      </c>
      <c r="E36" s="29">
        <v>1950</v>
      </c>
      <c r="F36" s="16"/>
    </row>
    <row r="37" spans="1:6" ht="92.25" customHeight="1" x14ac:dyDescent="0.25">
      <c r="A37" s="9">
        <v>45072</v>
      </c>
      <c r="B37" s="16" t="s">
        <v>70</v>
      </c>
      <c r="C37" s="16" t="s">
        <v>65</v>
      </c>
      <c r="D37" s="17" t="s">
        <v>66</v>
      </c>
      <c r="E37" s="29">
        <v>1885</v>
      </c>
      <c r="F37" s="16"/>
    </row>
    <row r="38" spans="1:6" ht="92.25" customHeight="1" x14ac:dyDescent="0.25">
      <c r="A38" s="9">
        <v>45072</v>
      </c>
      <c r="B38" s="16" t="s">
        <v>36</v>
      </c>
      <c r="C38" s="16" t="s">
        <v>65</v>
      </c>
      <c r="D38" s="17" t="s">
        <v>66</v>
      </c>
      <c r="E38" s="29">
        <v>2145</v>
      </c>
      <c r="F38" s="16"/>
    </row>
    <row r="39" spans="1:6" ht="92.25" customHeight="1" x14ac:dyDescent="0.25">
      <c r="A39" s="9">
        <v>45072</v>
      </c>
      <c r="B39" s="16" t="s">
        <v>71</v>
      </c>
      <c r="C39" s="16" t="s">
        <v>65</v>
      </c>
      <c r="D39" s="17" t="s">
        <v>66</v>
      </c>
      <c r="E39" s="29">
        <v>4095</v>
      </c>
      <c r="F39" s="16"/>
    </row>
    <row r="40" spans="1:6" ht="92.25" customHeight="1" x14ac:dyDescent="0.25">
      <c r="A40" s="9">
        <v>45072</v>
      </c>
      <c r="B40" s="16" t="s">
        <v>35</v>
      </c>
      <c r="C40" s="16" t="s">
        <v>65</v>
      </c>
      <c r="D40" s="17" t="s">
        <v>66</v>
      </c>
      <c r="E40" s="29">
        <v>2210</v>
      </c>
      <c r="F40" s="16"/>
    </row>
    <row r="41" spans="1:6" ht="92.25" customHeight="1" x14ac:dyDescent="0.25">
      <c r="A41" s="9">
        <v>45072</v>
      </c>
      <c r="B41" s="16" t="s">
        <v>30</v>
      </c>
      <c r="C41" s="16" t="s">
        <v>65</v>
      </c>
      <c r="D41" s="17" t="s">
        <v>72</v>
      </c>
      <c r="E41" s="29">
        <v>1560</v>
      </c>
      <c r="F41" s="16"/>
    </row>
    <row r="42" spans="1:6" ht="92.25" customHeight="1" x14ac:dyDescent="0.25">
      <c r="A42" s="9">
        <v>45072</v>
      </c>
      <c r="B42" s="16" t="s">
        <v>32</v>
      </c>
      <c r="C42" s="16" t="s">
        <v>65</v>
      </c>
      <c r="D42" s="17" t="s">
        <v>73</v>
      </c>
      <c r="E42" s="29">
        <v>3315</v>
      </c>
      <c r="F42" s="16"/>
    </row>
    <row r="43" spans="1:6" ht="92.25" customHeight="1" x14ac:dyDescent="0.25">
      <c r="A43" s="9">
        <v>45072</v>
      </c>
      <c r="B43" s="16" t="s">
        <v>31</v>
      </c>
      <c r="C43" s="16" t="s">
        <v>65</v>
      </c>
      <c r="D43" s="17" t="s">
        <v>66</v>
      </c>
      <c r="E43" s="29">
        <v>2340</v>
      </c>
      <c r="F43" s="16"/>
    </row>
    <row r="44" spans="1:6" ht="92.25" customHeight="1" x14ac:dyDescent="0.25">
      <c r="A44" s="9">
        <v>45075</v>
      </c>
      <c r="B44" s="16" t="s">
        <v>53</v>
      </c>
      <c r="C44" s="16" t="s">
        <v>37</v>
      </c>
      <c r="D44" s="17" t="s">
        <v>54</v>
      </c>
      <c r="E44" s="29">
        <v>4063.4</v>
      </c>
      <c r="F44" s="16"/>
    </row>
    <row r="45" spans="1:6" ht="92.25" customHeight="1" x14ac:dyDescent="0.25">
      <c r="A45" s="9">
        <v>45075</v>
      </c>
      <c r="B45" s="16" t="s">
        <v>55</v>
      </c>
      <c r="C45" s="16" t="s">
        <v>37</v>
      </c>
      <c r="D45" s="17" t="s">
        <v>56</v>
      </c>
      <c r="E45" s="29">
        <v>3497</v>
      </c>
      <c r="F45" s="16"/>
    </row>
    <row r="46" spans="1:6" ht="92.25" customHeight="1" x14ac:dyDescent="0.25">
      <c r="A46" s="9">
        <v>45075</v>
      </c>
      <c r="B46" s="16" t="s">
        <v>57</v>
      </c>
      <c r="C46" s="16" t="s">
        <v>37</v>
      </c>
      <c r="D46" s="17" t="s">
        <v>58</v>
      </c>
      <c r="E46" s="29">
        <v>2073.5100000000002</v>
      </c>
      <c r="F46" s="16"/>
    </row>
    <row r="47" spans="1:6" ht="92.25" customHeight="1" x14ac:dyDescent="0.25">
      <c r="A47" s="9">
        <v>45075</v>
      </c>
      <c r="B47" s="16" t="s">
        <v>59</v>
      </c>
      <c r="C47" s="16" t="s">
        <v>37</v>
      </c>
      <c r="D47" s="17" t="s">
        <v>60</v>
      </c>
      <c r="E47" s="29">
        <v>51688.25</v>
      </c>
      <c r="F47" s="16"/>
    </row>
    <row r="48" spans="1:6" ht="92.25" customHeight="1" x14ac:dyDescent="0.25">
      <c r="A48" s="9">
        <v>45075</v>
      </c>
      <c r="B48" s="16" t="s">
        <v>61</v>
      </c>
      <c r="C48" s="16" t="s">
        <v>37</v>
      </c>
      <c r="D48" s="17" t="s">
        <v>62</v>
      </c>
      <c r="E48" s="29">
        <v>69553.56</v>
      </c>
      <c r="F48" s="16"/>
    </row>
    <row r="49" spans="1:6" ht="92.25" customHeight="1" x14ac:dyDescent="0.25">
      <c r="A49" s="9">
        <v>45075</v>
      </c>
      <c r="B49" s="16" t="s">
        <v>64</v>
      </c>
      <c r="C49" s="16" t="s">
        <v>29</v>
      </c>
      <c r="D49" s="17" t="s">
        <v>63</v>
      </c>
      <c r="E49" s="29">
        <v>44221.43</v>
      </c>
      <c r="F49" s="16"/>
    </row>
    <row r="50" spans="1:6" ht="92.25" customHeight="1" x14ac:dyDescent="0.25">
      <c r="A50" s="9">
        <v>45076</v>
      </c>
      <c r="B50" s="16" t="s">
        <v>50</v>
      </c>
      <c r="C50" s="16" t="s">
        <v>51</v>
      </c>
      <c r="D50" s="17" t="s">
        <v>52</v>
      </c>
      <c r="E50" s="29">
        <v>55358.05</v>
      </c>
      <c r="F50" s="16"/>
    </row>
    <row r="51" spans="1:6" ht="92.25" customHeight="1" x14ac:dyDescent="0.25">
      <c r="A51" s="9" t="s">
        <v>84</v>
      </c>
      <c r="B51" s="16" t="s">
        <v>83</v>
      </c>
      <c r="C51" s="16" t="s">
        <v>82</v>
      </c>
      <c r="D51" s="17" t="s">
        <v>85</v>
      </c>
      <c r="E51" s="29">
        <v>210100.24</v>
      </c>
      <c r="F51" s="16"/>
    </row>
    <row r="52" spans="1:6" x14ac:dyDescent="0.25">
      <c r="A52" s="9"/>
      <c r="B52" s="16"/>
      <c r="C52" s="16"/>
      <c r="D52" s="17"/>
      <c r="E52" s="29"/>
      <c r="F52" s="16"/>
    </row>
    <row r="53" spans="1:6" ht="21" customHeight="1" thickBot="1" x14ac:dyDescent="0.3">
      <c r="A53" s="18" t="s">
        <v>20</v>
      </c>
      <c r="B53" s="19"/>
      <c r="C53" s="20"/>
      <c r="D53" s="21"/>
      <c r="E53" s="22">
        <f>SUM(E13:E51)</f>
        <v>4992523.72</v>
      </c>
      <c r="F53" s="32"/>
    </row>
    <row r="54" spans="1:6" ht="15.75" x14ac:dyDescent="0.25">
      <c r="A54" s="23"/>
      <c r="B54" s="24"/>
      <c r="C54" s="25"/>
      <c r="D54" s="26"/>
      <c r="E54" s="27"/>
    </row>
    <row r="60" spans="1:6" ht="14.25" customHeight="1" x14ac:dyDescent="0.25"/>
    <row r="62" spans="1:6" ht="15.75" customHeight="1" x14ac:dyDescent="0.25">
      <c r="A62" s="39" t="s">
        <v>21</v>
      </c>
      <c r="B62" s="39"/>
      <c r="E62" s="39" t="s">
        <v>22</v>
      </c>
      <c r="F62" s="39"/>
    </row>
    <row r="64" spans="1:6" ht="15" customHeight="1" x14ac:dyDescent="0.25">
      <c r="A64" s="36" t="s">
        <v>28</v>
      </c>
      <c r="B64" s="36"/>
      <c r="E64" s="37" t="s">
        <v>34</v>
      </c>
      <c r="F64" s="37"/>
    </row>
    <row r="65" spans="1:6" x14ac:dyDescent="0.25">
      <c r="A65" s="38" t="s">
        <v>27</v>
      </c>
      <c r="B65" s="38"/>
      <c r="E65" s="39" t="s">
        <v>33</v>
      </c>
      <c r="F65" s="39"/>
    </row>
    <row r="67" spans="1:6" ht="15" customHeight="1" x14ac:dyDescent="0.25">
      <c r="A67" s="40" t="s">
        <v>23</v>
      </c>
      <c r="B67" s="40"/>
      <c r="C67" s="40"/>
      <c r="D67" s="40"/>
      <c r="E67" s="40"/>
      <c r="F67" s="40"/>
    </row>
    <row r="68" spans="1:6" x14ac:dyDescent="0.25">
      <c r="A68" s="40"/>
      <c r="B68" s="40"/>
      <c r="C68" s="40"/>
      <c r="D68" s="40"/>
      <c r="E68" s="40"/>
      <c r="F68" s="40"/>
    </row>
    <row r="69" spans="1:6" ht="15.75" customHeight="1" x14ac:dyDescent="0.25">
      <c r="A69" s="33" t="s">
        <v>24</v>
      </c>
      <c r="B69" s="33"/>
      <c r="C69" s="33"/>
      <c r="D69" s="33"/>
      <c r="E69" s="33"/>
      <c r="F69" s="33"/>
    </row>
    <row r="70" spans="1:6" ht="15" customHeight="1" x14ac:dyDescent="0.25">
      <c r="A70" s="34" t="s">
        <v>25</v>
      </c>
      <c r="B70" s="34"/>
      <c r="C70" s="34"/>
      <c r="D70" s="34"/>
      <c r="E70" s="34"/>
      <c r="F70" s="34"/>
    </row>
    <row r="71" spans="1:6" ht="15.75" x14ac:dyDescent="0.25">
      <c r="A71" s="35"/>
      <c r="B71" s="35"/>
      <c r="C71" s="35"/>
      <c r="D71" s="35"/>
      <c r="E71" s="35"/>
      <c r="F71" s="35"/>
    </row>
  </sheetData>
  <autoFilter ref="A12:F12"/>
  <sortState ref="A13:F51">
    <sortCondition ref="A13:A51"/>
  </sortState>
  <mergeCells count="16">
    <mergeCell ref="A62:B62"/>
    <mergeCell ref="E62:F62"/>
    <mergeCell ref="A5:F5"/>
    <mergeCell ref="A6:F6"/>
    <mergeCell ref="A8:F8"/>
    <mergeCell ref="A9:F9"/>
    <mergeCell ref="A10:F10"/>
    <mergeCell ref="A69:F69"/>
    <mergeCell ref="A70:F70"/>
    <mergeCell ref="A71:F71"/>
    <mergeCell ref="A64:B64"/>
    <mergeCell ref="E64:F64"/>
    <mergeCell ref="A65:B65"/>
    <mergeCell ref="E65:F65"/>
    <mergeCell ref="A67:F67"/>
    <mergeCell ref="A68:F68"/>
  </mergeCells>
  <conditionalFormatting sqref="B22">
    <cfRule type="duplicateValues" dxfId="32" priority="98"/>
  </conditionalFormatting>
  <conditionalFormatting sqref="B21">
    <cfRule type="duplicateValues" dxfId="31" priority="97"/>
  </conditionalFormatting>
  <conditionalFormatting sqref="B20">
    <cfRule type="duplicateValues" dxfId="30" priority="96"/>
  </conditionalFormatting>
  <conditionalFormatting sqref="B19">
    <cfRule type="duplicateValues" dxfId="29" priority="95"/>
  </conditionalFormatting>
  <conditionalFormatting sqref="B18">
    <cfRule type="duplicateValues" dxfId="28" priority="94"/>
  </conditionalFormatting>
  <conditionalFormatting sqref="B17">
    <cfRule type="duplicateValues" dxfId="27" priority="93"/>
  </conditionalFormatting>
  <conditionalFormatting sqref="B36">
    <cfRule type="duplicateValues" dxfId="26" priority="90"/>
  </conditionalFormatting>
  <conditionalFormatting sqref="B35">
    <cfRule type="duplicateValues" dxfId="25" priority="89"/>
  </conditionalFormatting>
  <conditionalFormatting sqref="B34">
    <cfRule type="duplicateValues" dxfId="24" priority="88"/>
  </conditionalFormatting>
  <conditionalFormatting sqref="B33">
    <cfRule type="duplicateValues" dxfId="23" priority="87"/>
  </conditionalFormatting>
  <conditionalFormatting sqref="B32">
    <cfRule type="duplicateValues" dxfId="22" priority="86"/>
  </conditionalFormatting>
  <conditionalFormatting sqref="B31">
    <cfRule type="duplicateValues" dxfId="21" priority="85"/>
  </conditionalFormatting>
  <conditionalFormatting sqref="B30">
    <cfRule type="duplicateValues" dxfId="20" priority="84"/>
  </conditionalFormatting>
  <conditionalFormatting sqref="B29">
    <cfRule type="duplicateValues" dxfId="19" priority="83"/>
  </conditionalFormatting>
  <conditionalFormatting sqref="B28">
    <cfRule type="duplicateValues" dxfId="18" priority="82"/>
  </conditionalFormatting>
  <conditionalFormatting sqref="B27">
    <cfRule type="duplicateValues" dxfId="17" priority="81"/>
  </conditionalFormatting>
  <conditionalFormatting sqref="B26">
    <cfRule type="duplicateValues" dxfId="16" priority="80"/>
  </conditionalFormatting>
  <conditionalFormatting sqref="B25">
    <cfRule type="duplicateValues" dxfId="15" priority="79"/>
  </conditionalFormatting>
  <conditionalFormatting sqref="B24">
    <cfRule type="duplicateValues" dxfId="14" priority="78"/>
  </conditionalFormatting>
  <conditionalFormatting sqref="B23">
    <cfRule type="duplicateValues" dxfId="13" priority="77"/>
  </conditionalFormatting>
  <conditionalFormatting sqref="B42">
    <cfRule type="duplicateValues" dxfId="12" priority="76"/>
  </conditionalFormatting>
  <conditionalFormatting sqref="B41">
    <cfRule type="duplicateValues" dxfId="11" priority="75"/>
  </conditionalFormatting>
  <conditionalFormatting sqref="B40">
    <cfRule type="duplicateValues" dxfId="10" priority="74"/>
  </conditionalFormatting>
  <conditionalFormatting sqref="B39">
    <cfRule type="duplicateValues" dxfId="9" priority="73"/>
  </conditionalFormatting>
  <conditionalFormatting sqref="B38">
    <cfRule type="duplicateValues" dxfId="8" priority="72"/>
  </conditionalFormatting>
  <conditionalFormatting sqref="B37">
    <cfRule type="duplicateValues" dxfId="7" priority="71"/>
  </conditionalFormatting>
  <conditionalFormatting sqref="B46">
    <cfRule type="duplicateValues" dxfId="6" priority="4"/>
  </conditionalFormatting>
  <conditionalFormatting sqref="B46">
    <cfRule type="duplicateValues" dxfId="5" priority="2"/>
    <cfRule type="duplicateValues" dxfId="4" priority="3"/>
  </conditionalFormatting>
  <conditionalFormatting sqref="B43:B45 B1:B16 B74:B1048576 B47:B72">
    <cfRule type="duplicateValues" dxfId="3" priority="104"/>
  </conditionalFormatting>
  <conditionalFormatting sqref="B1:B45 B74:B1048576 B47:B72">
    <cfRule type="duplicateValues" dxfId="2" priority="109"/>
    <cfRule type="duplicateValues" dxfId="1" priority="110"/>
  </conditionalFormatting>
  <conditionalFormatting sqref="B74:B1048576 B1:B72">
    <cfRule type="duplicateValues" dxfId="0" priority="117"/>
  </conditionalFormatting>
  <printOptions horizontalCentered="1" verticalCentered="1"/>
  <pageMargins left="0" right="0" top="0.375" bottom="0.59055118110236227" header="0.31496062992125984" footer="0.15748031496062992"/>
  <pageSetup scale="69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trabajando cxp MAYO   2023</vt:lpstr>
      <vt:lpstr>'trabajando cxp MAYO   2023'!Área_de_impresión</vt:lpstr>
      <vt:lpstr>'trabajando cxp MAYO   2023'!Títulos_a_imprimir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epozo</dc:creator>
  <cp:lastModifiedBy>epozo</cp:lastModifiedBy>
  <cp:lastPrinted>2023-06-07T18:14:22Z</cp:lastPrinted>
  <dcterms:created xsi:type="dcterms:W3CDTF">2022-10-03T13:11:48Z</dcterms:created>
  <dcterms:modified xsi:type="dcterms:W3CDTF">2023-06-07T18:39:41Z</dcterms:modified>
</cp:coreProperties>
</file>