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f" sheetId="1" r:id="rId1"/>
    <sheet name="Hoja1" sheetId="2" r:id="rId2"/>
  </sheets>
  <definedNames>
    <definedName name="_xlnm.Print_Area" localSheetId="0">f!$B$2:$F$57</definedName>
  </definedNames>
  <calcPr calcId="152511"/>
</workbook>
</file>

<file path=xl/calcChain.xml><?xml version="1.0" encoding="utf-8"?>
<calcChain xmlns="http://schemas.openxmlformats.org/spreadsheetml/2006/main">
  <c r="F53" i="1" l="1"/>
  <c r="F16" i="1" l="1"/>
  <c r="F40" i="1" l="1"/>
  <c r="F30" i="1" l="1"/>
  <c r="F46" i="1" l="1"/>
  <c r="F47" i="1" s="1"/>
  <c r="F22" i="1"/>
  <c r="F31" i="1" s="1"/>
  <c r="F54" i="1" l="1"/>
  <c r="I54" i="1" s="1"/>
</calcChain>
</file>

<file path=xl/sharedStrings.xml><?xml version="1.0" encoding="utf-8"?>
<sst xmlns="http://schemas.openxmlformats.org/spreadsheetml/2006/main" count="45" uniqueCount="44">
  <si>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</si>
  <si>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</si>
  <si>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</si>
  <si>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</si>
  <si>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</si>
  <si>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</si>
  <si>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</si>
  <si>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</si>
  <si>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</si>
  <si>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</si>
  <si>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</si>
  <si>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</si>
  <si>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</si>
  <si>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</si>
  <si>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</si>
  <si>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</si>
  <si>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</si>
  <si>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</si>
  <si>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</si>
  <si>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</si>
  <si>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</si>
  <si>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</si>
  <si>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</si>
  <si>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</si>
  <si>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</si>
  <si>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</si>
  <si>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</si>
  <si>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</si>
  <si>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</si>
  <si>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</si>
  <si>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</si>
  <si>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</si>
  <si>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</si>
  <si>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</si>
  <si>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</si>
  <si>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</si>
  <si>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</si>
  <si>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</si>
  <si>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</si>
  <si>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</si>
  <si>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</si>
  <si>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</si>
  <si>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OCTUBRE DE 2023</t>
  </si>
  <si>
    <t>BIENES INMUEBLE(Anexo Rep.Gral.Activos)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</si>
</sst>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9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10" fillId="0" borderId="0" xfId="1" applyFont="1" applyFill="1"/>
    <xf numFmtId="43" fontId="10" fillId="0" borderId="0" xfId="0" applyNumberFormat="1" applyFont="1" applyFill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0" fillId="0" borderId="0" xfId="0" applyNumberFormat="1"/>
    <xf numFmtId="166" fontId="11" fillId="4" borderId="0" xfId="3" applyFont="1" applyFill="1" applyAlignment="1">
      <alignment horizontal="right" wrapText="1"/>
    </xf>
    <xf numFmtId="164" fontId="13" fillId="4" borderId="0" xfId="7" applyFont="1" applyFill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7"/>
  <sheetViews>
    <sheetView tabSelected="1" topLeftCell="A8" zoomScaleNormal="100" workbookViewId="0">
      <selection activeCell="E52" sqref="E52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32.28515625" customWidth="1"/>
    <col min="6" max="6" width="36" customWidth="1"/>
    <col min="8" max="8" width="15.5703125" bestFit="1" customWidth="1"/>
    <col min="9" max="9" width="16.28515625" customWidth="1"/>
  </cols>
  <sheetData>
    <row r="2" spans="1:6" x14ac:dyDescent="0.25">
      <c r="B2" s="42"/>
      <c r="C2" s="42"/>
      <c r="D2" s="42"/>
      <c r="E2" s="42"/>
      <c r="F2" s="42"/>
    </row>
    <row r="3" spans="1:6" x14ac:dyDescent="0.25">
      <c r="B3" s="42"/>
      <c r="C3" s="42"/>
      <c r="D3" s="42"/>
      <c r="E3" s="42"/>
      <c r="F3" s="42"/>
    </row>
    <row r="4" spans="1:6" x14ac:dyDescent="0.25">
      <c r="B4" s="42"/>
      <c r="C4" s="42"/>
      <c r="D4" s="42"/>
      <c r="E4" s="42"/>
      <c r="F4" s="42"/>
    </row>
    <row r="5" spans="1:6" ht="15.75" customHeight="1" x14ac:dyDescent="0.25">
      <c r="A5" s="43" t="s">
        <v>0</v>
      </c>
      <c r="B5" s="43"/>
      <c r="C5" s="43"/>
      <c r="D5" s="43"/>
      <c r="E5" s="43"/>
      <c r="F5" s="43"/>
    </row>
    <row r="6" spans="1:6" x14ac:dyDescent="0.25">
      <c r="A6" s="44" t="s">
        <v>1</v>
      </c>
      <c r="B6" s="44"/>
      <c r="C6" s="44"/>
      <c r="D6" s="44"/>
      <c r="E6" s="44"/>
      <c r="F6" s="44"/>
    </row>
    <row r="7" spans="1:6" x14ac:dyDescent="0.25">
      <c r="B7" s="42"/>
      <c r="C7" s="42"/>
      <c r="D7" s="42"/>
      <c r="E7" s="42"/>
      <c r="F7" s="42"/>
    </row>
    <row r="8" spans="1:6" ht="15" customHeight="1" x14ac:dyDescent="0.25">
      <c r="A8" s="45" t="s">
        <v>2</v>
      </c>
      <c r="B8" s="45"/>
      <c r="C8" s="45"/>
      <c r="D8" s="45"/>
      <c r="E8" s="45"/>
      <c r="F8" s="45"/>
    </row>
    <row r="9" spans="1:6" ht="7.5" customHeight="1" x14ac:dyDescent="0.25"/>
    <row r="10" spans="1:6" ht="19.5" x14ac:dyDescent="0.35">
      <c r="A10" s="46" t="s">
        <v>3</v>
      </c>
      <c r="B10" s="46"/>
      <c r="C10" s="46"/>
      <c r="D10" s="46"/>
      <c r="E10" s="46"/>
      <c r="F10" s="46"/>
    </row>
    <row r="11" spans="1:6" ht="15.75" x14ac:dyDescent="0.25">
      <c r="A11" s="47" t="s">
        <v>42</v>
      </c>
      <c r="B11" s="47"/>
      <c r="C11" s="47"/>
      <c r="D11" s="47"/>
      <c r="E11" s="47"/>
      <c r="F11" s="47"/>
    </row>
    <row r="12" spans="1:6" x14ac:dyDescent="0.25">
      <c r="A12" s="48" t="s">
        <v>4</v>
      </c>
      <c r="B12" s="48"/>
      <c r="C12" s="48"/>
      <c r="D12" s="48"/>
      <c r="E12" s="48"/>
      <c r="F12" s="48"/>
    </row>
    <row r="13" spans="1:6" ht="8.25" customHeight="1" x14ac:dyDescent="0.25">
      <c r="B13" s="48"/>
      <c r="C13" s="48"/>
      <c r="D13" s="48"/>
      <c r="E13" s="48"/>
      <c r="F13" s="48"/>
    </row>
    <row r="14" spans="1:6" ht="19.5" customHeight="1" x14ac:dyDescent="0.25">
      <c r="B14" s="37" t="s">
        <v>5</v>
      </c>
      <c r="C14" s="3"/>
      <c r="D14" s="4"/>
      <c r="E14" s="4"/>
      <c r="F14" s="5"/>
    </row>
    <row r="15" spans="1:6" ht="18" customHeight="1" x14ac:dyDescent="0.25">
      <c r="B15" s="3" t="s">
        <v>6</v>
      </c>
      <c r="C15" s="3"/>
      <c r="D15" s="3"/>
      <c r="E15" s="3"/>
      <c r="F15" s="6"/>
    </row>
    <row r="16" spans="1:6" x14ac:dyDescent="0.25">
      <c r="A16" s="36" t="s">
        <v>37</v>
      </c>
      <c r="B16" s="7" t="s">
        <v>7</v>
      </c>
      <c r="C16" s="1"/>
      <c r="D16" s="8"/>
      <c r="E16" s="8"/>
      <c r="F16" s="6">
        <f>88074.6+50644.91+59361.87+626814.09</f>
        <v>824895.47</v>
      </c>
    </row>
    <row r="17" spans="2:8" x14ac:dyDescent="0.25">
      <c r="B17" s="7" t="s">
        <v>8</v>
      </c>
      <c r="C17" s="7"/>
      <c r="D17" s="7"/>
      <c r="E17" s="7"/>
      <c r="F17" s="6">
        <v>0</v>
      </c>
    </row>
    <row r="18" spans="2:8" x14ac:dyDescent="0.25">
      <c r="B18" s="7" t="s">
        <v>9</v>
      </c>
      <c r="C18" s="7"/>
      <c r="D18" s="7"/>
      <c r="E18" s="7"/>
      <c r="F18" s="6">
        <v>0</v>
      </c>
    </row>
    <row r="19" spans="2:8" x14ac:dyDescent="0.25">
      <c r="B19" s="9" t="s">
        <v>10</v>
      </c>
      <c r="C19" s="7"/>
      <c r="D19" s="7"/>
      <c r="E19" s="7"/>
      <c r="F19" s="39">
        <v>3503421.49</v>
      </c>
    </row>
    <row r="20" spans="2:8" x14ac:dyDescent="0.25">
      <c r="B20" s="7" t="s">
        <v>11</v>
      </c>
      <c r="C20" s="7"/>
      <c r="D20" s="7"/>
      <c r="E20" s="7"/>
      <c r="F20" s="10" t="s">
        <v>38</v>
      </c>
    </row>
    <row r="21" spans="2:8" ht="8.25" customHeight="1" x14ac:dyDescent="0.25">
      <c r="B21" s="7"/>
      <c r="C21" s="7"/>
      <c r="D21" s="7"/>
      <c r="E21" s="7"/>
      <c r="F21" s="11"/>
    </row>
    <row r="22" spans="2:8" x14ac:dyDescent="0.25">
      <c r="B22" s="3" t="s">
        <v>12</v>
      </c>
      <c r="C22" s="3"/>
      <c r="D22" s="3"/>
      <c r="E22" s="3"/>
      <c r="F22" s="12">
        <f>SUM(F16:F21)</f>
        <v>4328316.96</v>
      </c>
    </row>
    <row r="23" spans="2:8" ht="8.25" customHeight="1" x14ac:dyDescent="0.25">
      <c r="B23" s="3"/>
      <c r="C23" s="3"/>
      <c r="D23" s="3"/>
      <c r="E23" s="3"/>
      <c r="F23" s="13"/>
    </row>
    <row r="24" spans="2:8" x14ac:dyDescent="0.25">
      <c r="B24" s="3" t="s">
        <v>13</v>
      </c>
      <c r="C24" s="3"/>
      <c r="D24" s="3"/>
      <c r="E24" s="3"/>
      <c r="F24" s="13"/>
    </row>
    <row r="25" spans="2:8" x14ac:dyDescent="0.25">
      <c r="B25" s="7" t="s">
        <v>14</v>
      </c>
      <c r="C25" s="7"/>
      <c r="D25" s="7"/>
      <c r="E25" s="7"/>
      <c r="F25" s="14">
        <v>28302290.850000001</v>
      </c>
      <c r="H25" s="38"/>
    </row>
    <row r="26" spans="2:8" x14ac:dyDescent="0.25">
      <c r="B26" s="7" t="s">
        <v>15</v>
      </c>
      <c r="C26" s="7"/>
      <c r="D26" s="7"/>
      <c r="E26" s="7"/>
      <c r="F26" s="15">
        <v>3828336.73</v>
      </c>
    </row>
    <row r="27" spans="2:8" x14ac:dyDescent="0.25">
      <c r="B27" s="7" t="s">
        <v>43</v>
      </c>
      <c r="C27" s="7"/>
      <c r="D27" s="7"/>
      <c r="E27" s="7"/>
      <c r="F27" s="16">
        <v>41933420</v>
      </c>
    </row>
    <row r="28" spans="2:8" x14ac:dyDescent="0.25">
      <c r="B28" s="7" t="s">
        <v>16</v>
      </c>
      <c r="C28" s="7"/>
      <c r="D28" s="7"/>
      <c r="E28" s="7"/>
      <c r="F28" s="17">
        <v>24078500</v>
      </c>
    </row>
    <row r="29" spans="2:8" ht="15.75" thickBot="1" x14ac:dyDescent="0.3">
      <c r="B29" s="7" t="s">
        <v>17</v>
      </c>
      <c r="C29" s="7"/>
      <c r="D29" s="7"/>
      <c r="E29" s="7"/>
      <c r="F29" s="18">
        <v>0</v>
      </c>
    </row>
    <row r="30" spans="2:8" ht="15.75" thickBot="1" x14ac:dyDescent="0.3">
      <c r="B30" s="3" t="s">
        <v>18</v>
      </c>
      <c r="C30" s="3"/>
      <c r="D30" s="3"/>
      <c r="E30" s="3"/>
      <c r="F30" s="19">
        <f>SUM(F25:F29)</f>
        <v>98142547.579999998</v>
      </c>
    </row>
    <row r="31" spans="2:8" ht="15.75" thickBot="1" x14ac:dyDescent="0.3">
      <c r="B31" s="3" t="s">
        <v>19</v>
      </c>
      <c r="C31" s="3"/>
      <c r="D31" s="3"/>
      <c r="E31" s="3"/>
      <c r="F31" s="20">
        <f>+F30+F22</f>
        <v>102470864.53999999</v>
      </c>
    </row>
    <row r="32" spans="2:8" ht="10.5" customHeight="1" thickTop="1" x14ac:dyDescent="0.25">
      <c r="B32" s="3"/>
      <c r="C32" s="3"/>
      <c r="D32" s="3"/>
      <c r="E32" s="3"/>
      <c r="F32" s="21"/>
    </row>
    <row r="33" spans="2:6" x14ac:dyDescent="0.25">
      <c r="B33" s="37" t="s">
        <v>20</v>
      </c>
      <c r="C33" s="3"/>
      <c r="D33" s="3"/>
      <c r="E33" s="3"/>
      <c r="F33" s="22"/>
    </row>
    <row r="34" spans="2:6" x14ac:dyDescent="0.25">
      <c r="B34" s="3" t="s">
        <v>21</v>
      </c>
      <c r="C34" s="23"/>
      <c r="D34" s="23"/>
      <c r="E34" s="23"/>
      <c r="F34" s="3"/>
    </row>
    <row r="35" spans="2:6" x14ac:dyDescent="0.25">
      <c r="B35" s="7" t="s">
        <v>22</v>
      </c>
      <c r="C35" s="7"/>
      <c r="D35" s="7"/>
      <c r="E35" s="13"/>
      <c r="F35" s="24">
        <v>173800</v>
      </c>
    </row>
    <row r="36" spans="2:6" x14ac:dyDescent="0.25">
      <c r="B36" s="7" t="s">
        <v>23</v>
      </c>
      <c r="C36" s="7"/>
      <c r="D36" s="7"/>
      <c r="E36" s="7"/>
      <c r="F36" s="6"/>
    </row>
    <row r="37" spans="2:6" x14ac:dyDescent="0.25">
      <c r="B37" s="7" t="s">
        <v>24</v>
      </c>
      <c r="C37" s="7"/>
      <c r="D37" s="7"/>
      <c r="E37" s="7"/>
      <c r="F37" s="25">
        <v>3115058.61</v>
      </c>
    </row>
    <row r="38" spans="2:6" x14ac:dyDescent="0.25">
      <c r="B38" s="7" t="s">
        <v>25</v>
      </c>
      <c r="C38" s="7"/>
      <c r="D38" s="7"/>
      <c r="E38" s="7"/>
      <c r="F38" s="25">
        <v>0</v>
      </c>
    </row>
    <row r="39" spans="2:6" ht="15.75" thickBot="1" x14ac:dyDescent="0.3">
      <c r="B39" s="7" t="s">
        <v>26</v>
      </c>
      <c r="C39" s="7"/>
      <c r="D39" s="7"/>
      <c r="E39" s="7"/>
      <c r="F39" s="25">
        <v>0</v>
      </c>
    </row>
    <row r="40" spans="2:6" ht="15.75" thickBot="1" x14ac:dyDescent="0.3">
      <c r="B40" s="3" t="s">
        <v>27</v>
      </c>
      <c r="C40" s="3"/>
      <c r="D40" s="3"/>
      <c r="E40" s="3"/>
      <c r="F40" s="26">
        <f>SUM(F35:F39)</f>
        <v>3288858.61</v>
      </c>
    </row>
    <row r="41" spans="2:6" ht="6" customHeight="1" x14ac:dyDescent="0.25">
      <c r="B41" s="5"/>
      <c r="C41" s="5"/>
      <c r="D41" s="5"/>
      <c r="E41" s="5"/>
      <c r="F41" s="27"/>
    </row>
    <row r="42" spans="2:6" x14ac:dyDescent="0.25">
      <c r="B42" s="28" t="s">
        <v>28</v>
      </c>
      <c r="C42" s="23"/>
      <c r="D42" s="23"/>
      <c r="E42" s="23"/>
      <c r="F42" s="29"/>
    </row>
    <row r="43" spans="2:6" x14ac:dyDescent="0.25">
      <c r="B43" s="7" t="s">
        <v>40</v>
      </c>
      <c r="C43" s="7"/>
      <c r="D43" s="7"/>
      <c r="E43" s="7"/>
      <c r="F43" s="29"/>
    </row>
    <row r="44" spans="2:6" x14ac:dyDescent="0.25">
      <c r="B44" s="7" t="s">
        <v>41</v>
      </c>
      <c r="C44" s="7"/>
      <c r="D44" s="7"/>
      <c r="E44" s="7"/>
      <c r="F44" s="4"/>
    </row>
    <row r="45" spans="2:6" ht="15.75" thickBot="1" x14ac:dyDescent="0.3">
      <c r="B45" s="7" t="s">
        <v>39</v>
      </c>
      <c r="C45" s="7"/>
      <c r="D45" s="7"/>
      <c r="E45" s="7"/>
      <c r="F45" s="18">
        <v>6638374.54</v>
      </c>
    </row>
    <row r="46" spans="2:6" ht="15.75" thickBot="1" x14ac:dyDescent="0.3">
      <c r="B46" s="3" t="s">
        <v>29</v>
      </c>
      <c r="C46" s="3"/>
      <c r="D46" s="3"/>
      <c r="E46" s="3"/>
      <c r="F46" s="19">
        <f>+F45</f>
        <v>6638374.54</v>
      </c>
    </row>
    <row r="47" spans="2:6" ht="15.75" thickBot="1" x14ac:dyDescent="0.3">
      <c r="B47" s="3" t="s">
        <v>30</v>
      </c>
      <c r="C47" s="3"/>
      <c r="D47" s="3"/>
      <c r="E47" s="3"/>
      <c r="F47" s="19">
        <f>+F46+F40</f>
        <v>9927233.1500000004</v>
      </c>
    </row>
    <row r="48" spans="2:6" ht="11.25" customHeight="1" x14ac:dyDescent="0.25">
      <c r="B48" s="3"/>
      <c r="C48" s="3"/>
      <c r="D48" s="3"/>
      <c r="E48" s="3"/>
      <c r="F48" s="21"/>
    </row>
    <row r="49" spans="2:9" x14ac:dyDescent="0.25">
      <c r="B49" s="37" t="s">
        <v>31</v>
      </c>
      <c r="C49" s="3"/>
      <c r="D49" s="3"/>
      <c r="E49" s="3"/>
      <c r="F49" s="30"/>
    </row>
    <row r="50" spans="2:9" x14ac:dyDescent="0.25">
      <c r="B50" s="7" t="s">
        <v>32</v>
      </c>
      <c r="C50" s="7"/>
      <c r="D50" s="7"/>
      <c r="E50" s="7"/>
      <c r="F50" s="31">
        <v>88327493.560000002</v>
      </c>
    </row>
    <row r="51" spans="2:9" x14ac:dyDescent="0.25">
      <c r="B51" s="7" t="s">
        <v>33</v>
      </c>
      <c r="C51" s="7"/>
      <c r="D51" s="7"/>
      <c r="E51" s="7"/>
      <c r="F51" s="32" t="s">
        <v>38</v>
      </c>
    </row>
    <row r="52" spans="2:9" x14ac:dyDescent="0.25">
      <c r="B52" s="7" t="s">
        <v>34</v>
      </c>
      <c r="C52" s="7"/>
      <c r="D52" s="7"/>
      <c r="E52" s="7"/>
      <c r="F52" s="40">
        <v>4216137.83</v>
      </c>
    </row>
    <row r="53" spans="2:9" ht="15.75" thickBot="1" x14ac:dyDescent="0.3">
      <c r="B53" s="3" t="s">
        <v>35</v>
      </c>
      <c r="C53" s="3"/>
      <c r="D53" s="3"/>
      <c r="E53" s="3"/>
      <c r="F53" s="19">
        <f>SUM(F50:F52)</f>
        <v>92543631.390000001</v>
      </c>
    </row>
    <row r="54" spans="2:9" ht="20.25" customHeight="1" thickBot="1" x14ac:dyDescent="0.3">
      <c r="B54" s="3" t="s">
        <v>36</v>
      </c>
      <c r="C54" s="3"/>
      <c r="D54" s="3"/>
      <c r="E54" s="3"/>
      <c r="F54" s="20">
        <f>+F53+F47</f>
        <v>102470864.54000001</v>
      </c>
      <c r="I54" s="38">
        <f>+F54-F31</f>
        <v>0</v>
      </c>
    </row>
    <row r="55" spans="2:9" ht="8.25" customHeight="1" thickTop="1" x14ac:dyDescent="0.25">
      <c r="B55" s="33"/>
      <c r="C55" s="33"/>
      <c r="D55" s="33"/>
      <c r="E55" s="33"/>
      <c r="F55" s="2"/>
    </row>
    <row r="56" spans="2:9" ht="13.5" customHeight="1" x14ac:dyDescent="0.25">
      <c r="B56" s="33"/>
      <c r="C56" s="33"/>
      <c r="D56" s="33"/>
      <c r="E56" s="33"/>
      <c r="F56" s="2"/>
    </row>
    <row r="57" spans="2:9" ht="13.5" customHeight="1" x14ac:dyDescent="0.25">
      <c r="B57" s="41"/>
      <c r="C57" s="41"/>
      <c r="D57" s="34"/>
      <c r="E57" s="35"/>
      <c r="F57" s="35"/>
    </row>
  </sheetData>
  <mergeCells count="12">
    <mergeCell ref="B57:C57"/>
    <mergeCell ref="B2:F2"/>
    <mergeCell ref="B3:F3"/>
    <mergeCell ref="B4:F4"/>
    <mergeCell ref="B7:F7"/>
    <mergeCell ref="A5:F5"/>
    <mergeCell ref="A6:F6"/>
    <mergeCell ref="A8:F8"/>
    <mergeCell ref="A10:F10"/>
    <mergeCell ref="A11:F11"/>
    <mergeCell ref="A12:F12"/>
    <mergeCell ref="B13:F13"/>
  </mergeCells>
  <pageMargins left="0.59055118110236227" right="0.35433070866141736" top="0.18" bottom="0.72" header="0.45" footer="0.23622047244094491"/>
  <pageSetup scale="82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</vt:lpstr>
      <vt:lpstr>Hoja1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2023-10-19T16:04:52Z</cp:lastPrinted>
  <dcterms:created xsi:type="dcterms:W3CDTF">2022-03-08T15:02:42Z</dcterms:created>
  <dcterms:modified xsi:type="dcterms:W3CDTF">2023-11-08T13:30:01Z</dcterms:modified>
</cp:coreProperties>
</file>